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https://bidromania-my.sharepoint.com/personal/alin_sima_bidromania_eu/Documents/Documents/Proiecte/aplicatie IFRS9/caiet de sarcini v2/"/>
    </mc:Choice>
  </mc:AlternateContent>
  <xr:revisionPtr revIDLastSave="7" documentId="8_{78D9D554-1A4C-44A0-84B1-099A1035DB6B}" xr6:coauthVersionLast="47" xr6:coauthVersionMax="47" xr10:uidLastSave="{77CEF15F-3A97-4611-97BE-813A4870B015}"/>
  <bookViews>
    <workbookView xWindow="22932" yWindow="-108" windowWidth="30936" windowHeight="16776" activeTab="5" xr2:uid="{00000000-000D-0000-FFFF-FFFF00000000}"/>
  </bookViews>
  <sheets>
    <sheet name="Instructiuni" sheetId="6" r:id="rId1"/>
    <sheet name="Participant" sheetId="5" r:id="rId2"/>
    <sheet name="Produs" sheetId="7" r:id="rId3"/>
    <sheet name="Cerinte Funtionale" sheetId="4" r:id="rId4"/>
    <sheet name="Cerinte de securitate" sheetId="1" r:id="rId5"/>
    <sheet name="Costuri" sheetId="8"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8" l="1"/>
  <c r="J26" i="8"/>
  <c r="L26" i="8"/>
  <c r="F26" i="8"/>
  <c r="H17" i="8"/>
  <c r="J17" i="8"/>
  <c r="L17" i="8"/>
  <c r="L13" i="8" s="1"/>
  <c r="F17" i="8"/>
  <c r="L40" i="8"/>
  <c r="J40" i="8"/>
  <c r="H40" i="8"/>
  <c r="F40" i="8"/>
  <c r="L37" i="8"/>
  <c r="J37" i="8"/>
  <c r="J33" i="8" s="1"/>
  <c r="H37" i="8"/>
  <c r="F37" i="8"/>
  <c r="L34" i="8"/>
  <c r="J34" i="8"/>
  <c r="H34" i="8"/>
  <c r="F34" i="8"/>
  <c r="L31" i="8"/>
  <c r="J31" i="8"/>
  <c r="H31" i="8"/>
  <c r="F31" i="8"/>
  <c r="L14" i="8"/>
  <c r="J14" i="8"/>
  <c r="H14" i="8"/>
  <c r="F14" i="8"/>
  <c r="F13" i="8" s="1"/>
  <c r="F33" i="8" l="1"/>
  <c r="F44" i="8" s="1"/>
  <c r="H33" i="8"/>
  <c r="H13" i="8"/>
  <c r="L33" i="8"/>
  <c r="L44" i="8" s="1"/>
  <c r="J13" i="8"/>
  <c r="J44" i="8" s="1"/>
  <c r="H44" i="8" l="1"/>
  <c r="F45" i="8" s="1"/>
</calcChain>
</file>

<file path=xl/sharedStrings.xml><?xml version="1.0" encoding="utf-8"?>
<sst xmlns="http://schemas.openxmlformats.org/spreadsheetml/2006/main" count="397" uniqueCount="266">
  <si>
    <t>Instructiuni pentru participant</t>
  </si>
  <si>
    <t>Vă rugăm să completați celulele din următoarele foi de lucru – evidențiate cu gri deschis – cu datele solicitate. Răspunsurile pot fi text liber sau o selecție dintr-o listă predefinită de valori, dupa caz.
Informatiile introduse de participant in celulele dedicate raspusurilor/detaliilor/observatiilor pot fi insotite de link-uri web sau documente PDF atasate prezentului document de cerinte prin care se pot oferi informatii mai detaliate.</t>
  </si>
  <si>
    <t>Vă rugăm să nu modificați structura sau conținutul fișierului Excel – celulele care nu sunt evidențiate cu gri deschis nu trebuie modificate.</t>
  </si>
  <si>
    <t>Evaluarea va puncta și clasifica răspunsurile participanților cu o pondere de 40% pentru cost și 60% pentru performanță (experienta, complexitatea interfetei solutiei, facilitati de interogare, flexibilitate in modul de evaluare individuala a creditelor, alerte pentru evenimente, arhitectura aplicatiei, securitate si timpul de implementare).
Costurile vor fi evaluate ca TCO (Cost Total de Deținere).</t>
  </si>
  <si>
    <t>Introducere</t>
  </si>
  <si>
    <t>Numele Participantului</t>
  </si>
  <si>
    <t>Persoana principala de contact (Nume)</t>
  </si>
  <si>
    <t>Persoana principala de contact (numar de telefon si adresa de email)</t>
  </si>
  <si>
    <t>Parter al participantului pentru implementare si/sau mentenanta (daca se aplica)</t>
  </si>
  <si>
    <t>Denumirea produsului /solutia software propusa</t>
  </si>
  <si>
    <t>Informatii despre produs</t>
  </si>
  <si>
    <t>Nume</t>
  </si>
  <si>
    <t>Produs</t>
  </si>
  <si>
    <t>Strategia produsului și informații privind lansarea</t>
  </si>
  <si>
    <t>On-prem</t>
  </si>
  <si>
    <t>Cloud</t>
  </si>
  <si>
    <t>Data lansarii intitiale a solutiei propuse</t>
  </si>
  <si>
    <t>Numarul de actualizari majore si versiunea curenta, in functie de localizarea implementarii</t>
  </si>
  <si>
    <t>Va rugam sa descrieti imbunatatirile, optimizarile si funtionalitatile importante adugate/modificate in cadrul ultimei versiuni majore</t>
  </si>
  <si>
    <t>Va rugam sa descrieti modalitatile de planificare si  executie a actualizarilor precum si frecventa acestora.</t>
  </si>
  <si>
    <t>Va rugam sa descrieti procesul de upgrade si cand il considerati necesar</t>
  </si>
  <si>
    <t>Care este durata de viata pentru o versiune majora, pana cand aceasta nu mai este acoperita de serviciile de suport</t>
  </si>
  <si>
    <t>Numarul de clienti unde solutia propusa intr-o versiune majora este folosita in productie.</t>
  </si>
  <si>
    <t>Îmbunătățiri ale produsului planificate pentru următoarea versiune majoră</t>
  </si>
  <si>
    <t>Va rugam sa furnizati urmatoarele informatii privind urmatoarea versiune majora a solutiei software propuse</t>
  </si>
  <si>
    <t>% de effort</t>
  </si>
  <si>
    <t>Comentarii</t>
  </si>
  <si>
    <t>Corectii, imbunatatiri ale performantei, etc.</t>
  </si>
  <si>
    <t>Functionalitati/module adaugate</t>
  </si>
  <si>
    <t>Interfete adaugate pentru integrarii, funtionalitati externe</t>
  </si>
  <si>
    <t>Altele.</t>
  </si>
  <si>
    <t>Arhitectura tehnologica</t>
  </si>
  <si>
    <t>Descrieti arhitectura solutiei si cum sustine scalabilitatea</t>
  </si>
  <si>
    <t>Limbaje de programare utilizate</t>
  </si>
  <si>
    <t>Baze de date utilizate in implementari anterioare</t>
  </si>
  <si>
    <t>Ce tehnologii sunt utilizate pentru procesarea datelor (ex: in-memnory, batch, stream)?</t>
  </si>
  <si>
    <t>Servere de aplicatie in implementari anterioare</t>
  </si>
  <si>
    <t>Sisteme de operare pentru servere de aplicatie</t>
  </si>
  <si>
    <t>Descrieti cum sunt acoperite cerinte privind disponiblitatea ridicata a solutiei, inclusiv implementarea si replicarea in doua centre de date, atat pentru aplicatie cat si pentru baza de date.</t>
  </si>
  <si>
    <t>Web services/API pentru fiecare modul/funtionalitate acoperita</t>
  </si>
  <si>
    <t>Capacitatea de criptare a datelor (on rest/on transit)</t>
  </si>
  <si>
    <t>Ce procent din funtionalitatile solutiei sunt acoperite de interfete API</t>
  </si>
  <si>
    <t>Capabilitati Low Code / No Code</t>
  </si>
  <si>
    <t>Ce procent din codul solutiei este bazat pe open source</t>
  </si>
  <si>
    <t>Ce restrictii tehnologice are solutia?</t>
  </si>
  <si>
    <t xml:space="preserve">Solutia poate fi integrata cu alte sisteme si data wharehouse, in special Oracle Flexcube si daca da la ce nivel (flat files, CSV, XML, API-uri, conexiuni directe la baze de date) ? </t>
  </si>
  <si>
    <t>Technology</t>
  </si>
  <si>
    <t>Descrieti cele mai adoptate tehnologii pentru solutia propusa</t>
  </si>
  <si>
    <t>TECH STACK 1</t>
  </si>
  <si>
    <t>TECH STACK 2</t>
  </si>
  <si>
    <t>TECH STACK 3</t>
  </si>
  <si>
    <t>Baze de date</t>
  </si>
  <si>
    <t>Servere de aplicatie</t>
  </si>
  <si>
    <t>Siteme de operare</t>
  </si>
  <si>
    <t>Front end</t>
  </si>
  <si>
    <t>Web service /API</t>
  </si>
  <si>
    <t>Fluxuri operationale</t>
  </si>
  <si>
    <t>Management de documente</t>
  </si>
  <si>
    <t>Criptare al datelor</t>
  </si>
  <si>
    <t>Performanta si scalabilitate</t>
  </si>
  <si>
    <t>Timp de procesare pentru rularea calculelor ECL pe un portofoliu de:</t>
  </si>
  <si>
    <t>Estimarea duratei</t>
  </si>
  <si>
    <t>de la 1 la 500 credite</t>
  </si>
  <si>
    <t>de la 501 la 1,000 credite</t>
  </si>
  <si>
    <t>peste 1,000 credite</t>
  </si>
  <si>
    <t>Va rugam sa raspundeti la urmatoarele intrebari</t>
  </si>
  <si>
    <t>Raspunsuri</t>
  </si>
  <si>
    <t>Solutia ofera capacitatea de procesare paralela, pentru executii multithread sau distributie pe mai multe noduri?</t>
  </si>
  <si>
    <t>Solutia ofera posibilitatea de scalabilitate pe orizontala si verticala prin adaugarea de resurse hardware/software fara refactorizare majora?</t>
  </si>
  <si>
    <t>Care sunt SLA-urile garantate (timp de raspuns pentru operatiuni critice, de ex: calcul lunar si raportare)</t>
  </si>
  <si>
    <t>Care este comportamentul aplicatiei in scenarii de volum crescut sau date incomplete?</t>
  </si>
  <si>
    <t>Ce instrumente de urmarire a performantei si notificare automata sunt incluse in solutie?</t>
  </si>
  <si>
    <t>Referinte</t>
  </si>
  <si>
    <t>Descrieti primi trei, cei mai reprezentativi clienti, acolo unde solutia propusa este implementata</t>
  </si>
  <si>
    <t>Numar de clienti</t>
  </si>
  <si>
    <t>Numar de credite ale caror date sunt procesate in solutia propusa</t>
  </si>
  <si>
    <t>Banci de dezvoltare unde solutia este implementata</t>
  </si>
  <si>
    <t>Banci comerciale unde solutia este implementata</t>
  </si>
  <si>
    <t>Numele beneficiarului (optional)</t>
  </si>
  <si>
    <t>Beneficiar 1:</t>
  </si>
  <si>
    <t>Beneficiar 2:</t>
  </si>
  <si>
    <t>Beneficiar 3:</t>
  </si>
  <si>
    <t>Cate implementari are solutia in domeniul bancar din Romania?</t>
  </si>
  <si>
    <t>Testare si ciclul de viata (max 500 chars)</t>
  </si>
  <si>
    <t>Solutia poate fi testata folosind mecanisme automate? Daca da mentionati procentul de acoperire al functionalitatilor.</t>
  </si>
  <si>
    <t>Descrieti abordarea privind testarea integrarii cu alte sisteme ale bancii</t>
  </si>
  <si>
    <t>Descrieti abordarea privind testele de acceptanta</t>
  </si>
  <si>
    <t>Ce metode de testare a scalabilitatii ati aplicat in alte implementari?</t>
  </si>
  <si>
    <t>Descrieti ciclul de viata al solutiei si eventualele tool-uri folosite (acoperind gestiunea versiunilor, planificarea lansarilor, urmarirea erorilor si cerintelor, integrarea cu siteme de ticketing, documentarea modificarilor)</t>
  </si>
  <si>
    <t>Suport (max 500 chars)</t>
  </si>
  <si>
    <t>Unde sunt localizate sediile care ofera servicii de suport pentru Romania</t>
  </si>
  <si>
    <t>Identificati partenerul local (daca este cazul) pentru servicii de implementare si suport, precum si localizarea acestuia.</t>
  </si>
  <si>
    <t>Administrare și Mentenanță</t>
  </si>
  <si>
    <t>Ce instrumente de administrare si monitorizare include solutia propusa?</t>
  </si>
  <si>
    <t>Exista disponibile proceduri predefinite de backup si restaurare pentru solutia propusa?</t>
  </si>
  <si>
    <t>Care este frecventa de aplicare a patch-urilor ?</t>
  </si>
  <si>
    <t>Cerinte functionale</t>
  </si>
  <si>
    <t>Modulul 1</t>
  </si>
  <si>
    <t>Functionalitate</t>
  </si>
  <si>
    <t>Cerinta</t>
  </si>
  <si>
    <t>Acoperire</t>
  </si>
  <si>
    <t>Raspuns participant</t>
  </si>
  <si>
    <t>Tip cerinta</t>
  </si>
  <si>
    <t>Calculul provizioanelor</t>
  </si>
  <si>
    <t>Estimarea pierderilor așteptate pentru expunerile clasificate în stadiul 1</t>
  </si>
  <si>
    <t>Obligatoriu</t>
  </si>
  <si>
    <t>Estimarea pierderilor așteptate pentru expunerile clasificate în stadiul 2</t>
  </si>
  <si>
    <t>Evaluare pe baza individuala pentru expunerile clasificate în stadiul 3 și POCI</t>
  </si>
  <si>
    <t>Preluarea datelor</t>
  </si>
  <si>
    <t>Preluarea automată a datelor necesare calculului din sistemele băncii</t>
  </si>
  <si>
    <t>Posibilitatea de a introduce sumele estimate de recuperare pentru expunerile clasificate în stadiul 3 si POCI</t>
  </si>
  <si>
    <t>Validarea datelor</t>
  </si>
  <si>
    <t>Validări de integritate, tip, format și duplicat/lipsă asupra datelor preluate</t>
  </si>
  <si>
    <t>Soluții pentru adresarea/corectarea rezultatelor negative ale validărilor</t>
  </si>
  <si>
    <t>Actualizarea parametrilor de risc</t>
  </si>
  <si>
    <t>Posibilitatea de a simula valoara provizioanelor pentru diferite scenarii privind nivelul probabilităților de nerambursare (PD)</t>
  </si>
  <si>
    <t>Posibilitatea de a simula valoara provizioanelor pentru diferite scenarii privind nivelul ratelor de pierdere în caz de nerambursare (LGD)</t>
  </si>
  <si>
    <t>Posibilitatea de a simula valoara provizioanelor pentru diferite scenarii privind nivelul coeficienților de conversie în echivalent credit (CCF)</t>
  </si>
  <si>
    <t>Calculul criteriului SPPI</t>
  </si>
  <si>
    <t>Calcularea îndeplinirii criteriului SPPI pentru diferite active financiare</t>
  </si>
  <si>
    <t>Recomandat</t>
  </si>
  <si>
    <t>Calculul ajustării dobânzii („unwinding of interest adjustment”)</t>
  </si>
  <si>
    <t>Calculul ajustării dintre dobânda contractuală și dobânda efectivă pentru creditele depreciate</t>
  </si>
  <si>
    <t>Transmiterea ajustării calculate în aplicația de bază a băncii</t>
  </si>
  <si>
    <t>Calculul ajustării de valoare justă pentru POCI</t>
  </si>
  <si>
    <t>Calculul ajustării de valoare justă la recunoașterea inițială a unui credit POCI</t>
  </si>
  <si>
    <t>Calculul periodic al diferențelor între ajustarea inițială și soldul provizioanelor pentru credite POCI</t>
  </si>
  <si>
    <t>Calculul ajustării de valoare justă pentru non-SPPI</t>
  </si>
  <si>
    <t>Calculul ajustării de valoare justă pentru creditele măsurate la valoare justă prin Contul de profit și pierdere (FVPL) pentru credite care nu îndeplinesc criteriul SPPI</t>
  </si>
  <si>
    <t>Identificarea evenimentelor de derecunoaștere</t>
  </si>
  <si>
    <t>Identificarea evenimentelor de derecunoaștere datorate modificărilor semnificative cantitative sau calitative</t>
  </si>
  <si>
    <t>Transmiterea evenimentelor de derecunoaștere în aplicația informatică principală a băncii</t>
  </si>
  <si>
    <t>Calculul diferenței între NPV inițial și NPV credit modificat în cazul modificării nesemnificative</t>
  </si>
  <si>
    <t>Modulul 2</t>
  </si>
  <si>
    <t>Alocare marcaje / clasificare</t>
  </si>
  <si>
    <t>Marcarea clienților în stare de nerambursare conform Regulamentului (UE) nr. 575/2013</t>
  </si>
  <si>
    <t>Marcarea creditelor restructurate cu dificultate financiară (forbearance)</t>
  </si>
  <si>
    <t>Alocarea expunerilor pe stadii de depreciere în funcție de un set de criterii definit si actualizat de bancă</t>
  </si>
  <si>
    <t>Monitorizare automată</t>
  </si>
  <si>
    <t>Monitorizarea automată a criteriilor de intrare și ieșire din starea de nerambursare</t>
  </si>
  <si>
    <t>Flux automat de migrare</t>
  </si>
  <si>
    <t>Flux automat de migrare a expunerilor în diferite stări ale creditelor restructurate</t>
  </si>
  <si>
    <t>Identificarea contractelor non-SPPI</t>
  </si>
  <si>
    <t>Algoritm de identificare a contractelor non-SPPI</t>
  </si>
  <si>
    <t>Modulul 3</t>
  </si>
  <si>
    <t>Reportare și analiză</t>
  </si>
  <si>
    <t>Rapoarte de management privind calitatea portofoliului, structura pe stadii, expuneri în default, expuneri în forbearance</t>
  </si>
  <si>
    <t>Rapoarte de audit și reconciliere</t>
  </si>
  <si>
    <t>Rapoarte de erori și avertismente</t>
  </si>
  <si>
    <t>Capacitatea de a exporta datele în formate standard (Excel, CSV)</t>
  </si>
  <si>
    <t>Instrumente de analiză ad-hoc și de tip drill-down</t>
  </si>
  <si>
    <t>Posibilitatea de customizare a rapoartelor existente și de creare de rapoarte noi</t>
  </si>
  <si>
    <t>Modulul 4</t>
  </si>
  <si>
    <t>Audit și trasabilitate</t>
  </si>
  <si>
    <t>Înregistrarea tuturor acțiunilor utilizatorilor și modificărilor de sistem</t>
  </si>
  <si>
    <t>Istoric complet al modificărilor de parametri, reguli, clasificări</t>
  </si>
  <si>
    <t>Posibilitatea de a reproduce calculele pentru o dată anterioară (funcționalitate as-of)</t>
  </si>
  <si>
    <t>Modulul 5</t>
  </si>
  <si>
    <t>Plan de livrare și asistență tehnică</t>
  </si>
  <si>
    <t>Plan de livrare pentru informațiile solicitate, specificând metodele și timpul estimat de furnizare</t>
  </si>
  <si>
    <t>Demonstrarea capacității de a oferi asistență tehnică pe durata contractului</t>
  </si>
  <si>
    <t>Cerinte de securitate</t>
  </si>
  <si>
    <t>Controlul Accesului logic</t>
  </si>
  <si>
    <t>Nr</t>
  </si>
  <si>
    <t>Cerință</t>
  </si>
  <si>
    <t>Detalii / Observatii</t>
  </si>
  <si>
    <t>Nu este permis accesul neautentificat în aplicație. Orice acces în aplicație (atât la nivelul utilizatorilor cât și la nivelul altor module de aplicație) va fi precedat de identificarea, autentificarea si autorizarea accesului.</t>
  </si>
  <si>
    <t>Nu este permisă hard-codarea in aplicație a credențialelor de acces.</t>
  </si>
  <si>
    <t>Nu este permisă utilizarea în script-uri a useri/parole în clar utilizate pentru conectarea cu alte medii / baze de date / module de aplicație.</t>
  </si>
  <si>
    <t>Nu este permisă stocarea în clar (fișiere, baze de date) a credențialelor de acces.</t>
  </si>
  <si>
    <t>Nu este permisa transmiterea în clar în rețea a credențialelor de acces ale utilizatorilor sau ale serviciilor.</t>
  </si>
  <si>
    <t>Sesiunile de lucru ale utilizatorilor trebuie să expire și să se închidă automat după o perioada de timp configurabilă.</t>
  </si>
  <si>
    <t>Pentru respectarea cerințelor interne cu privire la acces, complexitate parola, convenție nume utilizatori se va folosi autentificarea în aplicație folosind SSO.</t>
  </si>
  <si>
    <t>Integrare securizată cu directorul de utilizatori ai Băncii (LDAPS).</t>
  </si>
  <si>
    <t>Posibilitate de implementare autentificare multifactor pentru anumite roluri (MFA)(ex: Pentru useri administrativi sau locali, daca este cazul), unde se va respecta: impunere / verificare factor de complexitate a credentialelor conform politicii Băncii; blocarea accesului după un număr de încercări eșuate de logare.</t>
  </si>
  <si>
    <t>Păstrarea credentialelor pentru alte tipuri de autentificări trebuie să se facă în zone protejate si cu mecanisme de hashing rezistente la atacuri (algoritm one-way  - Argon2, Bcrypt, cu salt generat automat, random și unic pentru fiecare ID).</t>
  </si>
  <si>
    <t>Nu este permisă afișarea sau printarea caracterelor (de exemplu *) în momentul în care parola este introdusă de la terminal; camuflarea parolei prin afișarea de caractere “*”.</t>
  </si>
  <si>
    <t>Autentificarea cu certificate digitale se va folosi in cazul autentificării serverelor, serviciilor și modulelor de aplicație prin schimb de certificate / chei publice.</t>
  </si>
  <si>
    <t>Accesul administrativ (administratori aplicație) se va face în urma autentificării cu MFA.</t>
  </si>
  <si>
    <t>Administrarea utilizatorilor / privilegiilor</t>
  </si>
  <si>
    <t>Fiecare utilizator trebuie să aibă un identificator (User ID) unic.</t>
  </si>
  <si>
    <t>Pentru administrarea utilizatorilor / privilegiilor se vor folosi profile de securitate (machete, template) asociate utilizatorilor (roluri model RBAC).</t>
  </si>
  <si>
    <t>Înrolarea utilizatorilor/ crearea ID-urilor se va face prin asocierea/atașarea utilizatorului la un profil de utilizator (macheta, template).</t>
  </si>
  <si>
    <t>Nu este permisă crearea de utilizatori care să nu aibă asociat un profil de securitate.</t>
  </si>
  <si>
    <t>Se vor utiliza profile de securitate diferite pentru administrarea / managementul utilizatorilor / profilelor și pentru introducerea / prelucrarea datelor.</t>
  </si>
  <si>
    <t>Privilegiile acordate profilelor / utilizatorilor trebuise alocate respectând principiul “strict necesar pentru a-si desfășura activitatea”.</t>
  </si>
  <si>
    <t>Toate acțiunile de administrare a utilizatorilor trebuie să fie auditate și jurnalizate.</t>
  </si>
  <si>
    <t>Comunicații</t>
  </si>
  <si>
    <t>Toate  fluxurile de date stabilite în afara (daca este cazul) și în interiorul băncii  vor fi securizate prin criptarea comunicațiilor.</t>
  </si>
  <si>
    <t>Fluxurile de date vor fi securizate pe fiecare segment al traseului (TLS, VPN, IPSec).</t>
  </si>
  <si>
    <t>Nu este permisa transmiterea in clar a informațiilor din aplicație prin infrastructura informatica.</t>
  </si>
  <si>
    <t>Se vor implementa mecanisme de control / chei de verificare a integrității  informațiilor transmise intre modulele aplicației (CRC, Hashing) sau alte integrări cu soluții externe.</t>
  </si>
  <si>
    <t>Confidențialitate si integritate</t>
  </si>
  <si>
    <t>Opțiunile de meniu nepermise unui utilizator / profil vor fi inhibate / inaccesibile.</t>
  </si>
  <si>
    <t>Este obligatorie non persistența oricărei informații reziduale (fișiere temporare, buffered data  areas etc) care ar putea conține informații folosite de către aplicație – credentiale de acces sau de interconectare intre modulele aplicației.</t>
  </si>
  <si>
    <t>Accesul la informațiile confidențiale se va acorda numai in urma autentificării si autorizării utilizatorilor.</t>
  </si>
  <si>
    <t>Orice modificare/vizualizare a datelor se va face numai prin intermediul aplicației, accesul direct in baza de date sau pe mediul de stocare este interzis cu excepția administratorilor TIC cu mecanisme de control  suplimentare.</t>
  </si>
  <si>
    <t>Pentru datele confidențiale se va asigura criptarea la nivelul fișierelor / bazelor de date cu algoritmi de criptare acceptați si rezistenți la atacuri. Datele vor fi criptate atât în tranzit cât și ”on rest”.</t>
  </si>
  <si>
    <t>Non repudierea: orice acțiune sensibila în aplicație va avea atașate: ID-ul utilizatorului preluat din informațiile de login  un identificator de înregistrare si time-stamp privind data/ora operației efectuate.</t>
  </si>
  <si>
    <t>Din punct de vedere al integrității datelor: Versionare și semnături digitale pentru rapoarte generate. Validări și controale interne în aplicație. Checksum / hash (SHA-256) pentru verificarea fiabilității fișierelor generate/exportate.</t>
  </si>
  <si>
    <t>Jurnalizare, monitorizare, auditare</t>
  </si>
  <si>
    <t>Jurnalizarea evenimentelor semnificative legate de controlul accesului: înregistrarea in jurnal a logarilor soldate cu succes (data, ora, user id, modulul la care s-a primit accesul).</t>
  </si>
  <si>
    <t>Jurnalizarea evenimentelor semnificative legate de controlul accesului: înregistrarea in jurnal a logarilor soldate cu insucces (data, ora, user id, modulul la care s-a refuzat accesul).</t>
  </si>
  <si>
    <t>Jurnalizarea evenimentelor semnificative legate de controlul accesului: înregistrarea in jurnal a încercărilor repetate eșuate, soldate cu blocarea id-ului.</t>
  </si>
  <si>
    <t>Jurnalizarea evenimentelor semnificative legate de controlul accesului: înregistrarea in jurnal a reactivării id-urilor blocate.</t>
  </si>
  <si>
    <t>Jurnalizarea evenimentelor semnificative din punct de vedere al managementului utilizatorilor: înregistrarea in jurnal a evenimentelor: creare /ștergere/modificare utilizatori.</t>
  </si>
  <si>
    <t>Jurnalizarea evenimentelor semnificative din punct de vedere al managementului utilizatorilor: înregistrarea in jurnal a evenimentelor: creare/modificare/ștergere profile (machete) utilizator.</t>
  </si>
  <si>
    <t>Jurnalizarea evenimentelor semnificative din punct de vedere al managementului utilizatorilor: înregistrarea in jurnal a evenimentelor: modificare corespondenta utilizator-profil alocat.</t>
  </si>
  <si>
    <t>Jurnalizarea evenimentelor semnificative din punct de vedere al managementului utilizatorilor: înregistrarea in jurnal a activității utilizatorilor cu profile administrative.</t>
  </si>
  <si>
    <t>Jurnalizarea evenimentelor semnificative din punct de vedere al managementului utilizatorilor: înregistrarea in jurnal a modificărilor de profile de securitate.</t>
  </si>
  <si>
    <t>Jurnalizarea evenimentelor semnificative din punct de vedere al managementului utilizatorilor: înregistrarea in jurnal a trecerii unui utilizator de pe un profil pe alt profil.</t>
  </si>
  <si>
    <t>Jurnalizarea evenimentelor semnificative din punct de vedere al trasabilității unei acțiuni (id actiune, utilizatorul responsabil, data /ora), upload, ștergere, creare, modificare fișiere.</t>
  </si>
  <si>
    <t>Trebuie asigurata consistenta informațiilor jurnalizate pe diverse subsisteme pentru păstrarea trasabilității de-a lungul proceselor.</t>
  </si>
  <si>
    <t>Jurnalizarea evenimentelor legate de confidențialitatea comunicațiilor (schimbul de certificate, transmisie criptata / necriptata, metoda si algoritmul de criptare, lungimea cheii, etc.).</t>
  </si>
  <si>
    <t>Jurnalizarea evenimentelor soldate cu insucces (cheie corupta, cheie lipsa, eroare la criptare / decriptare, etc).</t>
  </si>
  <si>
    <t>Orice modificare la nivel de date este logată.</t>
  </si>
  <si>
    <t>Toate interfețele de integrare intre modulele aplicației vor comunica doar securizat (criptat) si autentificarea este recomandat sa fie mutuala si pe baza de certificate.</t>
  </si>
  <si>
    <t>Toate cheile secrete (certificate, secrete, chei) vor fi păstrate in dispozitive dedicate tip vault.</t>
  </si>
  <si>
    <t>Interfața cu clientul web-based  va respecta toate cerințele standard OWASP cu privire la aplicații web Aceste cerințe vizează in primul rând următoarele categorii: Input validation, Output encoding, Session management, Authentication, Acces control, Criptografie (certificate..etc), Trataterea erorilor, Protectia datelor, Comunicatii, Configurarea sistemelor si bazelor de date.</t>
  </si>
  <si>
    <t>Cerințe Continuitate</t>
  </si>
  <si>
    <t>Aplicația va suporta arhitectura de înalta disponibilitate si backup-uri tip GFS (Grandfather-Father-Son).</t>
  </si>
  <si>
    <t>Aplicația va oferi posibilitatea ca informațiile sa fie păstrate pentru o perioadă de 5 ani.</t>
  </si>
  <si>
    <t>Cosrturi</t>
  </si>
  <si>
    <r>
      <t xml:space="preserve">Costurile descriu in detaliu modelul de cost si furnizeaza toate costurile de detinere pe o perioada de 3 ani, incluzand serviciile de licentiere, implementare, pregarire, suport extins, mentenanta si suport
</t>
    </r>
    <r>
      <rPr>
        <b/>
        <sz val="11"/>
        <rFont val="Verdana"/>
        <family val="2"/>
      </rPr>
      <t>Strucura poate fi ajujtata, in functie de caz, incepand de la linia 10</t>
    </r>
  </si>
  <si>
    <t>Costuri</t>
  </si>
  <si>
    <t>Descrierea structurii costurilor pentru modele de implementare on-prem si cloud</t>
  </si>
  <si>
    <t>On-prem
(max 500 chars)</t>
  </si>
  <si>
    <t>Cloud
(max 500 chars)</t>
  </si>
  <si>
    <t>Ce modele de achizitie sunt disponibile (ex: perpetual, pe perioada de timp,subscriptie)?</t>
  </si>
  <si>
    <t>Mentionati procentul de clienti ai solutiei pentru primele 3 modele de achizitie disponibile</t>
  </si>
  <si>
    <t>Care este baza de calcul a costului solutiei (numar de utilizatori concureti/unici, numar de credite, altele)?</t>
  </si>
  <si>
    <t>Va rugam sa furnizati o definitie clara a bazei de calcul pentru costul solutiei</t>
  </si>
  <si>
    <t>Care este costul de mentenata al solutiei exprimat ca procent din costul de licentiere?</t>
  </si>
  <si>
    <t>Costuri pe o perioada de 3 ani</t>
  </si>
  <si>
    <t>Competati coturile in tabelul de mai jos si ajustati dupa caz</t>
  </si>
  <si>
    <t>Cost in EUR fata TVA</t>
  </si>
  <si>
    <t>Comments</t>
  </si>
  <si>
    <t>Costuri initiale</t>
  </si>
  <si>
    <t>Licentiere</t>
  </si>
  <si>
    <t>Cost per user/per credit/…</t>
  </si>
  <si>
    <t>Altele</t>
  </si>
  <si>
    <t>Implementare</t>
  </si>
  <si>
    <t>Detaliere inclusiv un timesheet, ajustand rolurile dupa caz</t>
  </si>
  <si>
    <t>Manager de proiect</t>
  </si>
  <si>
    <t>Business Analyst</t>
  </si>
  <si>
    <t>Arhitect solutie</t>
  </si>
  <si>
    <t>Arhitect Infrastructura</t>
  </si>
  <si>
    <t>Dezvoltator</t>
  </si>
  <si>
    <t>Administrator sistem</t>
  </si>
  <si>
    <t>Pregatire (Training)</t>
  </si>
  <si>
    <t>Detaliati, incluzand numarul si tipologia cursurilor/workshop-urilor</t>
  </si>
  <si>
    <t>Utilizator final - pe module</t>
  </si>
  <si>
    <t>Utilizator tehnic - parameterizare si administrare</t>
  </si>
  <si>
    <t>Suport extins</t>
  </si>
  <si>
    <t>Suport pentru primele 4 luni ulterioare Go-Live</t>
  </si>
  <si>
    <t>Costuri recurente</t>
  </si>
  <si>
    <t>Mentenanta si suport</t>
  </si>
  <si>
    <t>Costuri anuale</t>
  </si>
  <si>
    <t>SaaS (daca este cazul)</t>
  </si>
  <si>
    <t>Costuri anuale ale serviciului</t>
  </si>
  <si>
    <t>Suport</t>
  </si>
  <si>
    <t xml:space="preserve"> 1 ora timp de raspuns, 4 ore pentru solutionare in cazul incidentelor critice</t>
  </si>
  <si>
    <t xml:space="preserve"> 2 ore timp de raspuns, urmatoarea zi lucratoare pentru rezolvare in cazul incidentelor de nivel mediu</t>
  </si>
  <si>
    <t xml:space="preserve"> 4 ore timp de raspuns, 5 zile lucratoare pentru solutionare in cazul incidetelor de nivel scazut</t>
  </si>
  <si>
    <t>Total:</t>
  </si>
  <si>
    <t>TCO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</si>
</sst>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b/>
      <sz val="18"/>
      <color rgb="FF00A99D"/>
      <name val="Verdana"/>
      <family val="2"/>
    </font>
    <font>
      <sz val="11"/>
      <name val="Verdana"/>
      <family val="2"/>
    </font>
    <font>
      <sz val="11"/>
      <color rgb="FF000000"/>
      <name val="Verdana"/>
      <family val="2"/>
    </font>
    <font>
      <sz val="12"/>
      <color rgb="FF000000"/>
      <name val="Verdana"/>
      <family val="2"/>
    </font>
    <font>
      <b/>
      <sz val="14"/>
      <color rgb="FF00A99D"/>
      <name val="Verdana"/>
      <family val="2"/>
    </font>
    <font>
      <b/>
      <sz val="11"/>
      <color rgb="FFFFFFFF"/>
      <name val="Verdana"/>
      <family val="2"/>
    </font>
    <font>
      <sz val="12"/>
      <name val="Verdana"/>
      <family val="2"/>
    </font>
    <font>
      <b/>
      <sz val="12"/>
      <name val="Verdana"/>
      <family val="2"/>
    </font>
    <font>
      <b/>
      <sz val="11"/>
      <color rgb="FF00A99D"/>
      <name val="Verdana"/>
      <family val="2"/>
    </font>
    <font>
      <sz val="11"/>
      <color rgb="FFC00000"/>
      <name val="Verdana"/>
      <family val="2"/>
    </font>
    <font>
      <b/>
      <sz val="11"/>
      <name val="Verdana"/>
      <family val="2"/>
    </font>
    <font>
      <b/>
      <sz val="11"/>
      <color rgb="FF000000"/>
      <name val="Verdana"/>
      <family val="2"/>
    </font>
    <font>
      <sz val="11"/>
      <name val="Arial"/>
      <family val="2"/>
    </font>
    <font>
      <i/>
      <sz val="11"/>
      <color indexed="53"/>
      <name val="Arial"/>
      <family val="2"/>
    </font>
    <font>
      <sz val="11"/>
      <color rgb="FFFF0000"/>
      <name val="Arial"/>
      <family val="2"/>
    </font>
    <font>
      <b/>
      <sz val="11"/>
      <name val="Arial"/>
      <family val="2"/>
    </font>
    <font>
      <b/>
      <sz val="12"/>
      <color rgb="FF000000"/>
      <name val="Verdana"/>
      <family val="2"/>
    </font>
    <font>
      <b/>
      <sz val="14"/>
      <color rgb="FF00A99D"/>
      <name val="Verdana"/>
      <family val="2"/>
    </font>
  </fonts>
  <fills count="15">
    <fill>
      <patternFill patternType="none"/>
    </fill>
    <fill>
      <patternFill patternType="gray125"/>
    </fill>
    <fill>
      <patternFill patternType="solid">
        <fgColor rgb="FF302C97"/>
        <bgColor rgb="FF000000"/>
      </patternFill>
    </fill>
    <fill>
      <patternFill patternType="solid">
        <fgColor rgb="FFF2F2F2"/>
        <bgColor rgb="FF000000"/>
      </patternFill>
    </fill>
    <fill>
      <patternFill patternType="solid">
        <fgColor rgb="FFFFFFFF"/>
        <bgColor rgb="FF000000"/>
      </patternFill>
    </fill>
    <fill>
      <patternFill patternType="solid">
        <fgColor rgb="FFDAE9F8"/>
        <bgColor rgb="FF000000"/>
      </patternFill>
    </fill>
    <fill>
      <patternFill patternType="solid">
        <fgColor rgb="FF302C97"/>
        <bgColor indexed="64"/>
      </patternFill>
    </fill>
    <fill>
      <patternFill patternType="solid">
        <fgColor theme="3" tint="0.89999084444715716"/>
        <bgColor indexed="64"/>
      </patternFill>
    </fill>
    <fill>
      <patternFill patternType="solid">
        <fgColor theme="0"/>
        <bgColor indexed="64"/>
      </patternFill>
    </fill>
    <fill>
      <patternFill patternType="solid">
        <fgColor theme="0" tint="-4.9989318521683403E-2"/>
        <bgColor indexed="64"/>
      </patternFill>
    </fill>
    <fill>
      <patternFill patternType="solid">
        <fgColor rgb="FFCAEDFB"/>
        <bgColor indexed="64"/>
      </patternFill>
    </fill>
    <fill>
      <patternFill patternType="solid">
        <fgColor rgb="FFCCFFFF"/>
        <bgColor indexed="64"/>
      </patternFill>
    </fill>
    <fill>
      <patternFill patternType="solid">
        <fgColor rgb="FFC1F0C8"/>
        <bgColor indexed="64"/>
      </patternFill>
    </fill>
    <fill>
      <patternFill patternType="solid">
        <fgColor rgb="FFCCFFCC"/>
        <bgColor indexed="64"/>
      </patternFill>
    </fill>
    <fill>
      <patternFill patternType="solid">
        <fgColor rgb="FF3A2195"/>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136">
    <xf numFmtId="0" fontId="0" fillId="0" borderId="0" xfId="0"/>
    <xf numFmtId="0" fontId="0" fillId="0" borderId="0" xfId="0" applyAlignment="1">
      <alignment wrapText="1"/>
    </xf>
    <xf numFmtId="0" fontId="0" fillId="0" borderId="0" xfId="0" applyAlignment="1">
      <alignment vertical="top" wrapText="1"/>
    </xf>
    <xf numFmtId="0" fontId="0" fillId="0" borderId="1" xfId="0" applyBorder="1" applyAlignment="1">
      <alignment vertical="top" wrapText="1"/>
    </xf>
    <xf numFmtId="0" fontId="1" fillId="0" borderId="1" xfId="0" applyFont="1" applyBorder="1" applyAlignment="1">
      <alignment vertical="top" wrapText="1"/>
    </xf>
    <xf numFmtId="0" fontId="2" fillId="2" borderId="2" xfId="0" applyFont="1" applyFill="1" applyBorder="1" applyAlignment="1">
      <alignment horizontal="center" vertical="center"/>
    </xf>
    <xf numFmtId="0" fontId="3" fillId="0" borderId="1" xfId="0" applyFont="1" applyBorder="1" applyAlignment="1">
      <alignment horizontal="left" vertical="center" wrapText="1"/>
    </xf>
    <xf numFmtId="0" fontId="4" fillId="0" borderId="0" xfId="0" applyFont="1"/>
    <xf numFmtId="0" fontId="4" fillId="3" borderId="1" xfId="0" applyFont="1" applyFill="1" applyBorder="1" applyAlignment="1">
      <alignment horizontal="left" vertical="center" wrapText="1"/>
    </xf>
    <xf numFmtId="0" fontId="5" fillId="0" borderId="0" xfId="0" applyFont="1" applyAlignment="1">
      <alignment wrapText="1"/>
    </xf>
    <xf numFmtId="0" fontId="5" fillId="0" borderId="0" xfId="0" applyFont="1"/>
    <xf numFmtId="0" fontId="7" fillId="4" borderId="0" xfId="0" applyFont="1" applyFill="1" applyAlignment="1">
      <alignment horizontal="center" vertical="center"/>
    </xf>
    <xf numFmtId="0" fontId="3" fillId="0" borderId="0" xfId="0" applyFont="1" applyAlignment="1">
      <alignment horizontal="left" vertical="center" wrapText="1"/>
    </xf>
    <xf numFmtId="0" fontId="8" fillId="0" borderId="0" xfId="0" applyFont="1" applyAlignment="1">
      <alignment horizontal="left" vertical="center" wrapText="1"/>
    </xf>
    <xf numFmtId="0" fontId="3" fillId="5" borderId="3" xfId="0" applyFont="1" applyFill="1" applyBorder="1" applyAlignment="1">
      <alignment horizontal="center" vertical="center" wrapText="1"/>
    </xf>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vertical="center"/>
    </xf>
    <xf numFmtId="0" fontId="3" fillId="0" borderId="0" xfId="0" applyFont="1" applyAlignment="1">
      <alignment horizontal="center" vertical="center"/>
    </xf>
    <xf numFmtId="0" fontId="11" fillId="5" borderId="3" xfId="0" applyFont="1" applyFill="1" applyBorder="1" applyAlignment="1">
      <alignment vertical="center" wrapText="1"/>
    </xf>
    <xf numFmtId="0" fontId="3" fillId="0" borderId="0" xfId="0" applyFont="1" applyAlignment="1">
      <alignment vertical="center" wrapText="1"/>
    </xf>
    <xf numFmtId="0" fontId="3" fillId="0" borderId="3" xfId="0" applyFont="1" applyBorder="1" applyAlignment="1">
      <alignment vertical="center" wrapText="1"/>
    </xf>
    <xf numFmtId="0" fontId="12" fillId="5" borderId="7" xfId="0" applyFont="1" applyFill="1" applyBorder="1" applyAlignment="1">
      <alignment vertical="center" wrapText="1"/>
    </xf>
    <xf numFmtId="0" fontId="12" fillId="5" borderId="6" xfId="0" applyFont="1" applyFill="1" applyBorder="1" applyAlignment="1">
      <alignment horizontal="center" vertical="center" wrapText="1"/>
    </xf>
    <xf numFmtId="0" fontId="3" fillId="3" borderId="1" xfId="0" applyFont="1" applyFill="1" applyBorder="1" applyAlignment="1">
      <alignment horizontal="center" vertical="center"/>
    </xf>
    <xf numFmtId="0" fontId="4" fillId="0" borderId="3" xfId="0" applyFont="1" applyBorder="1" applyAlignment="1">
      <alignment vertical="center" wrapText="1"/>
    </xf>
    <xf numFmtId="0" fontId="12" fillId="5" borderId="3" xfId="0" applyFont="1" applyFill="1" applyBorder="1" applyAlignment="1">
      <alignment horizontal="left" vertical="center" wrapText="1"/>
    </xf>
    <xf numFmtId="0" fontId="3" fillId="3" borderId="3" xfId="0" applyFont="1" applyFill="1" applyBorder="1" applyAlignment="1">
      <alignment horizontal="center" vertical="center" wrapText="1"/>
    </xf>
    <xf numFmtId="0" fontId="12" fillId="5" borderId="6" xfId="0" applyFont="1" applyFill="1" applyBorder="1" applyAlignment="1">
      <alignment vertical="center" wrapText="1"/>
    </xf>
    <xf numFmtId="0" fontId="4" fillId="0" borderId="1" xfId="0" applyFont="1" applyBorder="1" applyAlignment="1">
      <alignment vertical="center" wrapText="1"/>
    </xf>
    <xf numFmtId="0" fontId="4" fillId="3" borderId="1" xfId="0" applyFont="1" applyFill="1" applyBorder="1" applyAlignment="1">
      <alignment vertical="center" wrapText="1"/>
    </xf>
    <xf numFmtId="0" fontId="13" fillId="5" borderId="6" xfId="0" applyFont="1" applyFill="1" applyBorder="1" applyAlignment="1">
      <alignment vertical="center" wrapText="1"/>
    </xf>
    <xf numFmtId="0" fontId="13" fillId="5" borderId="6"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0" borderId="8" xfId="0" applyFont="1" applyBorder="1"/>
    <xf numFmtId="0" fontId="3" fillId="0" borderId="1" xfId="0" applyFont="1" applyBorder="1" applyAlignment="1">
      <alignment vertical="center" wrapText="1"/>
    </xf>
    <xf numFmtId="0" fontId="12" fillId="5" borderId="1" xfId="0" applyFont="1" applyFill="1" applyBorder="1" applyAlignment="1">
      <alignment horizontal="center" vertical="center" wrapText="1"/>
    </xf>
    <xf numFmtId="0" fontId="12" fillId="0" borderId="0" xfId="0" applyFont="1" applyAlignment="1">
      <alignment horizontal="left" vertical="center" wrapText="1"/>
    </xf>
    <xf numFmtId="0" fontId="17" fillId="0" borderId="0" xfId="0" applyFont="1" applyAlignment="1">
      <alignment horizontal="left" vertical="center" wrapText="1"/>
    </xf>
    <xf numFmtId="0" fontId="14" fillId="0" borderId="0" xfId="0" applyFont="1" applyAlignment="1">
      <alignment vertical="center" wrapText="1"/>
    </xf>
    <xf numFmtId="0" fontId="15" fillId="0" borderId="0" xfId="0" applyFont="1" applyAlignment="1">
      <alignment horizontal="center" vertical="center" wrapText="1"/>
    </xf>
    <xf numFmtId="0" fontId="16" fillId="0" borderId="0" xfId="0" applyFont="1" applyAlignment="1">
      <alignment vertical="center" wrapText="1"/>
    </xf>
    <xf numFmtId="0" fontId="16" fillId="8" borderId="0" xfId="0" applyFont="1" applyFill="1" applyAlignment="1">
      <alignment vertical="center" wrapText="1"/>
    </xf>
    <xf numFmtId="0" fontId="4" fillId="0" borderId="0" xfId="0" applyFont="1" applyAlignment="1">
      <alignment horizontal="left" vertical="center" wrapText="1"/>
    </xf>
    <xf numFmtId="0" fontId="14" fillId="0" borderId="0" xfId="0" applyFont="1" applyAlignment="1">
      <alignment horizontal="center" vertical="center" wrapText="1"/>
    </xf>
    <xf numFmtId="0" fontId="1" fillId="0" borderId="10" xfId="0" applyFont="1" applyBorder="1" applyAlignment="1">
      <alignment horizontal="center" vertical="top" wrapText="1"/>
    </xf>
    <xf numFmtId="0" fontId="0" fillId="0" borderId="10" xfId="0" applyBorder="1" applyAlignment="1">
      <alignment vertical="top" wrapText="1"/>
    </xf>
    <xf numFmtId="0" fontId="4" fillId="3" borderId="10" xfId="0" applyFont="1" applyFill="1" applyBorder="1" applyAlignment="1">
      <alignment horizontal="center" vertical="center" wrapText="1"/>
    </xf>
    <xf numFmtId="0" fontId="0" fillId="14" borderId="0" xfId="0" applyFill="1" applyAlignment="1">
      <alignment vertical="top" wrapText="1"/>
    </xf>
    <xf numFmtId="0" fontId="1" fillId="0" borderId="11" xfId="0" applyFont="1" applyBorder="1" applyAlignment="1">
      <alignment horizontal="center" vertical="top" wrapText="1"/>
    </xf>
    <xf numFmtId="0" fontId="0" fillId="0" borderId="11" xfId="0" applyBorder="1" applyAlignment="1">
      <alignment vertical="top" wrapText="1"/>
    </xf>
    <xf numFmtId="0" fontId="0" fillId="14" borderId="10" xfId="0" applyFill="1" applyBorder="1" applyAlignment="1">
      <alignment vertical="top" wrapText="1"/>
    </xf>
    <xf numFmtId="0" fontId="1" fillId="0" borderId="12" xfId="0" applyFont="1" applyBorder="1" applyAlignment="1">
      <alignment horizontal="center" vertical="top" wrapText="1"/>
    </xf>
    <xf numFmtId="0" fontId="1" fillId="0" borderId="3" xfId="0" applyFont="1" applyBorder="1" applyAlignment="1">
      <alignment vertical="top" wrapText="1"/>
    </xf>
    <xf numFmtId="0" fontId="0" fillId="0" borderId="1" xfId="0" applyBorder="1" applyAlignment="1">
      <alignment horizontal="center" vertical="top" wrapText="1"/>
    </xf>
    <xf numFmtId="0" fontId="19" fillId="2" borderId="2" xfId="0" applyFont="1" applyFill="1" applyBorder="1" applyAlignment="1">
      <alignment vertical="center"/>
    </xf>
    <xf numFmtId="0" fontId="0" fillId="0" borderId="10" xfId="0" applyBorder="1" applyAlignment="1">
      <alignment horizontal="center" vertical="center" wrapText="1"/>
    </xf>
    <xf numFmtId="0" fontId="0" fillId="14" borderId="0" xfId="0" applyFill="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3" fillId="3" borderId="1" xfId="0" applyFont="1" applyFill="1" applyBorder="1" applyAlignment="1">
      <alignment horizontal="left" vertic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12" fillId="5" borderId="1"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4" fillId="3" borderId="3" xfId="0" applyFont="1" applyFill="1" applyBorder="1" applyAlignment="1">
      <alignment vertical="center" wrapText="1"/>
    </xf>
    <xf numFmtId="0" fontId="4" fillId="3" borderId="4" xfId="0" applyFont="1" applyFill="1" applyBorder="1" applyAlignment="1">
      <alignment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3" fillId="3" borderId="1" xfId="0" applyFont="1" applyFill="1" applyBorder="1" applyAlignment="1">
      <alignment horizontal="left" vertical="center"/>
    </xf>
    <xf numFmtId="0" fontId="9" fillId="5" borderId="3"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6"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0" xfId="0" applyFont="1" applyFill="1" applyAlignment="1">
      <alignment horizontal="center" vertical="center"/>
    </xf>
    <xf numFmtId="0" fontId="2" fillId="6" borderId="0" xfId="0" applyFont="1" applyFill="1" applyAlignment="1">
      <alignment horizontal="center" vertical="center" wrapText="1"/>
    </xf>
    <xf numFmtId="0" fontId="3" fillId="0" borderId="0" xfId="0" applyFont="1" applyAlignment="1">
      <alignment horizontal="center" vertical="center" wrapText="1"/>
    </xf>
    <xf numFmtId="0" fontId="10" fillId="6" borderId="0" xfId="0" applyFont="1" applyFill="1" applyAlignment="1">
      <alignment horizontal="center" vertical="center" wrapText="1"/>
    </xf>
    <xf numFmtId="0" fontId="17" fillId="7" borderId="1"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14" fillId="9" borderId="1" xfId="0" applyFont="1" applyFill="1" applyBorder="1" applyAlignment="1" applyProtection="1">
      <alignment horizontal="center" vertical="center" wrapText="1"/>
      <protection locked="0"/>
    </xf>
    <xf numFmtId="0" fontId="10" fillId="6" borderId="1"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4"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13" fillId="11" borderId="1" xfId="0" applyFont="1" applyFill="1" applyBorder="1" applyAlignment="1">
      <alignment horizontal="left" vertical="center" wrapText="1"/>
    </xf>
    <xf numFmtId="0" fontId="13" fillId="11" borderId="1" xfId="0" applyFont="1" applyFill="1" applyBorder="1" applyAlignment="1">
      <alignment horizontal="center" vertical="center" wrapText="1"/>
    </xf>
    <xf numFmtId="0" fontId="13" fillId="10" borderId="3" xfId="0" applyFont="1" applyFill="1" applyBorder="1" applyAlignment="1">
      <alignment vertical="center" wrapText="1"/>
    </xf>
    <xf numFmtId="0" fontId="13" fillId="10" borderId="4" xfId="0" applyFont="1" applyFill="1" applyBorder="1" applyAlignment="1">
      <alignment vertical="center" wrapText="1"/>
    </xf>
    <xf numFmtId="0" fontId="13" fillId="10" borderId="5" xfId="0" applyFont="1" applyFill="1" applyBorder="1" applyAlignment="1">
      <alignment vertical="center" wrapText="1"/>
    </xf>
    <xf numFmtId="0" fontId="13" fillId="10" borderId="3" xfId="0" applyFont="1" applyFill="1" applyBorder="1" applyAlignment="1">
      <alignment horizontal="center" vertical="center" wrapText="1"/>
    </xf>
    <xf numFmtId="0" fontId="13" fillId="10" borderId="5" xfId="0" applyFont="1" applyFill="1" applyBorder="1" applyAlignment="1">
      <alignment horizontal="center" vertical="center" wrapText="1"/>
    </xf>
    <xf numFmtId="0" fontId="4" fillId="0" borderId="1" xfId="0" applyFont="1" applyBorder="1" applyAlignment="1">
      <alignment horizontal="left" vertical="center" wrapText="1"/>
    </xf>
    <xf numFmtId="0" fontId="4" fillId="9" borderId="1" xfId="0" applyFont="1" applyFill="1" applyBorder="1" applyAlignment="1" applyProtection="1">
      <alignment horizontal="center" vertical="center" wrapText="1"/>
      <protection locked="0"/>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13" fillId="13" borderId="1" xfId="0" applyFont="1" applyFill="1" applyBorder="1" applyAlignment="1">
      <alignment horizontal="left" vertical="center" wrapText="1"/>
    </xf>
    <xf numFmtId="0" fontId="13" fillId="13" borderId="1" xfId="0" applyFont="1" applyFill="1" applyBorder="1" applyAlignment="1">
      <alignment horizontal="center" vertical="center" wrapText="1"/>
    </xf>
    <xf numFmtId="0" fontId="13" fillId="12" borderId="3" xfId="0" applyFont="1" applyFill="1" applyBorder="1" applyAlignment="1">
      <alignment horizontal="left" vertical="center" wrapText="1"/>
    </xf>
    <xf numFmtId="0" fontId="13" fillId="12" borderId="4" xfId="0" applyFont="1" applyFill="1" applyBorder="1" applyAlignment="1">
      <alignment horizontal="left" vertical="center" wrapText="1"/>
    </xf>
    <xf numFmtId="0" fontId="13" fillId="12" borderId="5" xfId="0" applyFont="1" applyFill="1" applyBorder="1" applyAlignment="1">
      <alignment horizontal="left" vertical="center" wrapText="1"/>
    </xf>
    <xf numFmtId="0" fontId="13" fillId="12" borderId="3" xfId="0" applyFont="1" applyFill="1" applyBorder="1" applyAlignment="1">
      <alignment horizontal="center" vertical="center" wrapText="1"/>
    </xf>
    <xf numFmtId="0" fontId="13" fillId="12" borderId="5" xfId="0" applyFont="1" applyFill="1" applyBorder="1" applyAlignment="1">
      <alignment horizontal="center" vertical="center" wrapText="1"/>
    </xf>
    <xf numFmtId="0" fontId="0" fillId="0" borderId="3" xfId="0" applyBorder="1" applyAlignment="1" applyProtection="1">
      <alignment horizontal="center" wrapText="1"/>
      <protection hidden="1"/>
    </xf>
    <xf numFmtId="0" fontId="0" fillId="0" borderId="4" xfId="0" applyBorder="1" applyAlignment="1" applyProtection="1">
      <alignment horizontal="center" wrapText="1"/>
      <protection hidden="1"/>
    </xf>
    <xf numFmtId="0" fontId="0" fillId="0" borderId="5" xfId="0" applyBorder="1" applyAlignment="1" applyProtection="1">
      <alignment horizontal="center" wrapText="1"/>
      <protection hidden="1"/>
    </xf>
    <xf numFmtId="0" fontId="18" fillId="0" borderId="1" xfId="0" applyFont="1" applyBorder="1" applyAlignment="1">
      <alignment horizontal="center" vertical="center" wrapText="1"/>
    </xf>
    <xf numFmtId="0" fontId="0" fillId="0" borderId="1" xfId="0" applyBorder="1" applyAlignment="1" applyProtection="1">
      <alignment horizontal="center" wrapText="1"/>
      <protection hidden="1"/>
    </xf>
    <xf numFmtId="0" fontId="14" fillId="0" borderId="1" xfId="0" applyFont="1" applyBorder="1" applyAlignment="1" applyProtection="1">
      <alignment horizontal="center" vertical="center" wrapText="1"/>
      <protection hidden="1"/>
    </xf>
  </cellXfs>
  <cellStyles count="1">
    <cellStyle name="Normal" xfId="0" builtinId="0"/>
  </cellStyles>
  <dxfs count="0"/>
  <tableStyles count="0" defaultTableStyle="TableStyleMedium9" defaultPivotStyle="PivotStyleLight16"/>
  <colors>
    <mruColors>
      <color rgb="FF3A21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A2242-FB32-416C-AA3E-00B0C0CE8866}">
  <dimension ref="A1:A7"/>
  <sheetViews>
    <sheetView showGridLines="0" workbookViewId="0">
      <selection activeCell="A7" sqref="A7"/>
    </sheetView>
  </sheetViews>
  <sheetFormatPr defaultRowHeight="14.4" x14ac:dyDescent="0.3"/>
  <cols>
    <col min="1" max="1" width="113.6640625" customWidth="1"/>
  </cols>
  <sheetData>
    <row r="1" spans="1:1" ht="22.2" x14ac:dyDescent="0.3">
      <c r="A1" s="5" t="s">
        <v>0</v>
      </c>
    </row>
    <row r="2" spans="1:1" x14ac:dyDescent="0.3">
      <c r="A2" s="7"/>
    </row>
    <row r="3" spans="1:1" ht="98.4" customHeight="1" x14ac:dyDescent="0.3">
      <c r="A3" s="9" t="s">
        <v>1</v>
      </c>
    </row>
    <row r="4" spans="1:1" ht="16.2" x14ac:dyDescent="0.3">
      <c r="A4" s="9"/>
    </row>
    <row r="5" spans="1:1" ht="36.6" customHeight="1" x14ac:dyDescent="0.3">
      <c r="A5" s="9" t="s">
        <v>2</v>
      </c>
    </row>
    <row r="6" spans="1:1" ht="16.2" x14ac:dyDescent="0.3">
      <c r="A6" s="10"/>
    </row>
    <row r="7" spans="1:1" ht="81" x14ac:dyDescent="0.3">
      <c r="A7" s="9" t="s">
        <v>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073A5-CDA3-44DC-949B-31F250EFCBAB}">
  <dimension ref="A1:B6"/>
  <sheetViews>
    <sheetView showGridLines="0" workbookViewId="0">
      <selection activeCell="A5" sqref="A5"/>
    </sheetView>
  </sheetViews>
  <sheetFormatPr defaultRowHeight="14.4" x14ac:dyDescent="0.3"/>
  <cols>
    <col min="1" max="1" width="41.88671875" customWidth="1"/>
    <col min="2" max="2" width="61.109375" customWidth="1"/>
  </cols>
  <sheetData>
    <row r="1" spans="1:2" ht="22.2" x14ac:dyDescent="0.3">
      <c r="A1" s="61" t="s">
        <v>4</v>
      </c>
      <c r="B1" s="61"/>
    </row>
    <row r="2" spans="1:2" ht="40.5" customHeight="1" x14ac:dyDescent="0.3">
      <c r="A2" s="6" t="s">
        <v>5</v>
      </c>
      <c r="B2" s="8"/>
    </row>
    <row r="3" spans="1:2" ht="94.5" customHeight="1" x14ac:dyDescent="0.3">
      <c r="A3" s="6" t="s">
        <v>6</v>
      </c>
      <c r="B3" s="8"/>
    </row>
    <row r="4" spans="1:2" ht="135" customHeight="1" x14ac:dyDescent="0.3">
      <c r="A4" s="6" t="s">
        <v>7</v>
      </c>
      <c r="B4" s="8"/>
    </row>
    <row r="5" spans="1:2" ht="94.5" customHeight="1" x14ac:dyDescent="0.3">
      <c r="A5" s="6" t="s">
        <v>8</v>
      </c>
      <c r="B5" s="8"/>
    </row>
    <row r="6" spans="1:2" ht="54" customHeight="1" x14ac:dyDescent="0.3">
      <c r="A6" s="6" t="s">
        <v>9</v>
      </c>
      <c r="B6" s="8"/>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D59AC-DA93-4F15-90F6-A1C152A758B2}">
  <dimension ref="A1:H76"/>
  <sheetViews>
    <sheetView showGridLines="0" topLeftCell="A66" workbookViewId="0">
      <selection activeCell="B11" sqref="B11:D11"/>
    </sheetView>
  </sheetViews>
  <sheetFormatPr defaultColWidth="8.6640625" defaultRowHeight="14.4" x14ac:dyDescent="0.3"/>
  <cols>
    <col min="1" max="1" width="70.33203125" customWidth="1"/>
    <col min="2" max="2" width="22.5546875" customWidth="1"/>
    <col min="3" max="3" width="21.109375" customWidth="1"/>
    <col min="4" max="4" width="20.6640625" customWidth="1"/>
    <col min="5" max="5" width="19.33203125" customWidth="1"/>
    <col min="6" max="6" width="16.88671875" customWidth="1"/>
    <col min="7" max="8" width="15" customWidth="1"/>
  </cols>
  <sheetData>
    <row r="1" spans="1:8" ht="22.2" x14ac:dyDescent="0.3">
      <c r="A1" s="62" t="s">
        <v>10</v>
      </c>
      <c r="B1" s="62"/>
      <c r="C1" s="62"/>
      <c r="D1" s="62"/>
      <c r="E1" s="62"/>
      <c r="F1" s="62"/>
      <c r="G1" s="62"/>
      <c r="H1" s="62"/>
    </row>
    <row r="2" spans="1:8" ht="14.7" customHeight="1" x14ac:dyDescent="0.3">
      <c r="A2" s="11"/>
      <c r="B2" s="11"/>
      <c r="C2" s="11"/>
      <c r="D2" s="11"/>
      <c r="E2" s="11"/>
      <c r="F2" s="11"/>
      <c r="G2" s="11"/>
      <c r="H2" s="11"/>
    </row>
    <row r="3" spans="1:8" ht="15" customHeight="1" x14ac:dyDescent="0.3">
      <c r="A3" s="12"/>
      <c r="B3" s="13"/>
      <c r="C3" s="13"/>
      <c r="D3" s="13"/>
      <c r="E3" s="13"/>
      <c r="F3" s="13"/>
      <c r="G3" s="13"/>
      <c r="H3" s="13"/>
    </row>
    <row r="4" spans="1:8" ht="15" customHeight="1" x14ac:dyDescent="0.3">
      <c r="A4" s="14"/>
      <c r="B4" s="86" t="s">
        <v>11</v>
      </c>
      <c r="C4" s="87"/>
      <c r="D4" s="87"/>
      <c r="E4" s="87"/>
      <c r="F4" s="87"/>
      <c r="G4" s="87"/>
      <c r="H4" s="87"/>
    </row>
    <row r="5" spans="1:8" ht="16.2" x14ac:dyDescent="0.3">
      <c r="A5" s="16" t="s">
        <v>12</v>
      </c>
      <c r="B5" s="88"/>
      <c r="C5" s="89"/>
      <c r="D5" s="89"/>
      <c r="E5" s="89"/>
      <c r="F5" s="89"/>
      <c r="G5" s="89"/>
      <c r="H5" s="89"/>
    </row>
    <row r="6" spans="1:8" ht="14.7" customHeight="1" x14ac:dyDescent="0.3">
      <c r="A6" s="17"/>
      <c r="B6" s="18"/>
      <c r="C6" s="18"/>
      <c r="D6" s="18"/>
      <c r="E6" s="18"/>
      <c r="F6" s="18"/>
      <c r="G6" s="18"/>
      <c r="H6" s="18"/>
    </row>
    <row r="7" spans="1:8" ht="29.7" customHeight="1" x14ac:dyDescent="0.3">
      <c r="A7" s="83" t="s">
        <v>13</v>
      </c>
      <c r="B7" s="84"/>
      <c r="C7" s="84"/>
      <c r="D7" s="84"/>
      <c r="E7" s="84"/>
      <c r="F7" s="84"/>
      <c r="G7" s="84"/>
      <c r="H7" s="84"/>
    </row>
    <row r="8" spans="1:8" ht="35.700000000000003" customHeight="1" x14ac:dyDescent="0.3">
      <c r="A8" s="19"/>
      <c r="B8" s="70" t="s">
        <v>14</v>
      </c>
      <c r="C8" s="70"/>
      <c r="D8" s="70"/>
      <c r="E8" s="70" t="s">
        <v>15</v>
      </c>
      <c r="F8" s="70"/>
      <c r="G8" s="70"/>
      <c r="H8" s="70"/>
    </row>
    <row r="9" spans="1:8" ht="31.95" customHeight="1" x14ac:dyDescent="0.3">
      <c r="A9" s="21" t="s">
        <v>16</v>
      </c>
      <c r="B9" s="85"/>
      <c r="C9" s="85"/>
      <c r="D9" s="85"/>
      <c r="E9" s="85"/>
      <c r="F9" s="85"/>
      <c r="G9" s="85"/>
      <c r="H9" s="85"/>
    </row>
    <row r="10" spans="1:8" ht="76.95" customHeight="1" x14ac:dyDescent="0.3">
      <c r="A10" s="21" t="s">
        <v>17</v>
      </c>
      <c r="B10" s="63"/>
      <c r="C10" s="63"/>
      <c r="D10" s="63"/>
      <c r="E10" s="63"/>
      <c r="F10" s="63"/>
      <c r="G10" s="63"/>
      <c r="H10" s="63"/>
    </row>
    <row r="11" spans="1:8" ht="103.95" customHeight="1" x14ac:dyDescent="0.3">
      <c r="A11" s="21" t="s">
        <v>18</v>
      </c>
      <c r="B11" s="63"/>
      <c r="C11" s="63"/>
      <c r="D11" s="63"/>
      <c r="E11" s="63"/>
      <c r="F11" s="63"/>
      <c r="G11" s="63"/>
      <c r="H11" s="63"/>
    </row>
    <row r="12" spans="1:8" ht="49.95" customHeight="1" x14ac:dyDescent="0.3">
      <c r="A12" s="21" t="s">
        <v>19</v>
      </c>
      <c r="B12" s="63"/>
      <c r="C12" s="63"/>
      <c r="D12" s="63"/>
      <c r="E12" s="63"/>
      <c r="F12" s="63"/>
      <c r="G12" s="63"/>
      <c r="H12" s="63"/>
    </row>
    <row r="13" spans="1:8" ht="40.950000000000003" customHeight="1" x14ac:dyDescent="0.3">
      <c r="A13" s="21" t="s">
        <v>20</v>
      </c>
      <c r="B13" s="63"/>
      <c r="C13" s="63"/>
      <c r="D13" s="63"/>
      <c r="E13" s="63"/>
      <c r="F13" s="63"/>
      <c r="G13" s="63"/>
      <c r="H13" s="63"/>
    </row>
    <row r="14" spans="1:8" ht="40.950000000000003" customHeight="1" x14ac:dyDescent="0.3">
      <c r="A14" s="21" t="s">
        <v>21</v>
      </c>
      <c r="B14" s="63"/>
      <c r="C14" s="63"/>
      <c r="D14" s="63"/>
      <c r="E14" s="63"/>
      <c r="F14" s="63"/>
      <c r="G14" s="63"/>
      <c r="H14" s="63"/>
    </row>
    <row r="15" spans="1:8" ht="40.950000000000003" customHeight="1" x14ac:dyDescent="0.3">
      <c r="A15" s="21" t="s">
        <v>22</v>
      </c>
      <c r="B15" s="63"/>
      <c r="C15" s="63"/>
      <c r="D15" s="63"/>
      <c r="E15" s="63"/>
      <c r="F15" s="63"/>
      <c r="G15" s="63"/>
      <c r="H15" s="63"/>
    </row>
    <row r="16" spans="1:8" ht="28.95" customHeight="1" x14ac:dyDescent="0.3">
      <c r="A16" s="71" t="s">
        <v>23</v>
      </c>
      <c r="B16" s="72"/>
      <c r="C16" s="72"/>
      <c r="D16" s="72"/>
      <c r="E16" s="72"/>
      <c r="F16" s="72"/>
      <c r="G16" s="72"/>
      <c r="H16" s="72"/>
    </row>
    <row r="17" spans="1:8" ht="58.5" customHeight="1" x14ac:dyDescent="0.3">
      <c r="A17" s="22" t="s">
        <v>24</v>
      </c>
      <c r="B17" s="23" t="s">
        <v>25</v>
      </c>
      <c r="C17" s="64" t="s">
        <v>26</v>
      </c>
      <c r="D17" s="65"/>
      <c r="E17" s="65"/>
      <c r="F17" s="65"/>
      <c r="G17" s="65"/>
      <c r="H17" s="65"/>
    </row>
    <row r="18" spans="1:8" ht="40.950000000000003" customHeight="1" x14ac:dyDescent="0.3">
      <c r="A18" s="21" t="s">
        <v>27</v>
      </c>
      <c r="B18" s="24"/>
      <c r="C18" s="66"/>
      <c r="D18" s="67"/>
      <c r="E18" s="67"/>
      <c r="F18" s="67"/>
      <c r="G18" s="67"/>
      <c r="H18" s="67"/>
    </row>
    <row r="19" spans="1:8" ht="40.950000000000003" customHeight="1" x14ac:dyDescent="0.3">
      <c r="A19" s="21" t="s">
        <v>28</v>
      </c>
      <c r="B19" s="24"/>
      <c r="C19" s="66"/>
      <c r="D19" s="67"/>
      <c r="E19" s="67"/>
      <c r="F19" s="67"/>
      <c r="G19" s="67"/>
      <c r="H19" s="67"/>
    </row>
    <row r="20" spans="1:8" ht="40.950000000000003" customHeight="1" x14ac:dyDescent="0.3">
      <c r="A20" s="21" t="s">
        <v>29</v>
      </c>
      <c r="B20" s="24"/>
      <c r="C20" s="66"/>
      <c r="D20" s="67"/>
      <c r="E20" s="67"/>
      <c r="F20" s="67"/>
      <c r="G20" s="67"/>
      <c r="H20" s="67"/>
    </row>
    <row r="21" spans="1:8" ht="14.7" customHeight="1" x14ac:dyDescent="0.3">
      <c r="A21" s="37" t="s">
        <v>30</v>
      </c>
      <c r="B21" s="24"/>
      <c r="C21" s="66"/>
      <c r="D21" s="67"/>
      <c r="E21" s="67"/>
      <c r="F21" s="67"/>
      <c r="G21" s="67"/>
      <c r="H21" s="67"/>
    </row>
    <row r="22" spans="1:8" ht="33" customHeight="1" x14ac:dyDescent="0.3">
      <c r="A22" s="71" t="s">
        <v>31</v>
      </c>
      <c r="B22" s="72"/>
      <c r="C22" s="72"/>
      <c r="D22" s="72"/>
      <c r="E22" s="72"/>
      <c r="F22" s="72"/>
      <c r="G22" s="72"/>
      <c r="H22" s="72"/>
    </row>
    <row r="23" spans="1:8" ht="42" customHeight="1" x14ac:dyDescent="0.3">
      <c r="A23" s="6" t="s">
        <v>32</v>
      </c>
      <c r="B23" s="63"/>
      <c r="C23" s="63"/>
      <c r="D23" s="63"/>
      <c r="E23" s="63"/>
      <c r="F23" s="63"/>
      <c r="G23" s="63"/>
      <c r="H23" s="63"/>
    </row>
    <row r="24" spans="1:8" ht="42" customHeight="1" x14ac:dyDescent="0.3">
      <c r="A24" s="38" t="s">
        <v>33</v>
      </c>
      <c r="B24" s="63"/>
      <c r="C24" s="63"/>
      <c r="D24" s="63"/>
      <c r="E24" s="63"/>
      <c r="F24" s="63"/>
      <c r="G24" s="63"/>
      <c r="H24" s="63"/>
    </row>
    <row r="25" spans="1:8" ht="42" customHeight="1" x14ac:dyDescent="0.3">
      <c r="A25" s="38" t="s">
        <v>34</v>
      </c>
      <c r="B25" s="63"/>
      <c r="C25" s="63"/>
      <c r="D25" s="63"/>
      <c r="E25" s="63"/>
      <c r="F25" s="63"/>
      <c r="G25" s="63"/>
      <c r="H25" s="63"/>
    </row>
    <row r="26" spans="1:8" ht="42" customHeight="1" x14ac:dyDescent="0.3">
      <c r="A26" s="38" t="s">
        <v>35</v>
      </c>
      <c r="B26" s="63"/>
      <c r="C26" s="63"/>
      <c r="D26" s="63"/>
      <c r="E26" s="63"/>
      <c r="F26" s="63"/>
      <c r="G26" s="63"/>
      <c r="H26" s="63"/>
    </row>
    <row r="27" spans="1:8" ht="42" customHeight="1" x14ac:dyDescent="0.3">
      <c r="A27" s="38" t="s">
        <v>36</v>
      </c>
      <c r="B27" s="63"/>
      <c r="C27" s="63"/>
      <c r="D27" s="63"/>
      <c r="E27" s="63"/>
      <c r="F27" s="63"/>
      <c r="G27" s="63"/>
      <c r="H27" s="63"/>
    </row>
    <row r="28" spans="1:8" ht="42" customHeight="1" x14ac:dyDescent="0.3">
      <c r="A28" s="38" t="s">
        <v>37</v>
      </c>
      <c r="B28" s="63"/>
      <c r="C28" s="63"/>
      <c r="D28" s="63"/>
      <c r="E28" s="63"/>
      <c r="F28" s="63"/>
      <c r="G28" s="63"/>
      <c r="H28" s="63"/>
    </row>
    <row r="29" spans="1:8" ht="42" customHeight="1" x14ac:dyDescent="0.3">
      <c r="A29" s="38" t="s">
        <v>38</v>
      </c>
      <c r="B29" s="63"/>
      <c r="C29" s="63"/>
      <c r="D29" s="63"/>
      <c r="E29" s="63"/>
      <c r="F29" s="63"/>
      <c r="G29" s="63"/>
      <c r="H29" s="63"/>
    </row>
    <row r="30" spans="1:8" ht="42" customHeight="1" x14ac:dyDescent="0.3">
      <c r="A30" s="38" t="s">
        <v>39</v>
      </c>
      <c r="B30" s="63"/>
      <c r="C30" s="63"/>
      <c r="D30" s="63"/>
      <c r="E30" s="63"/>
      <c r="F30" s="63"/>
      <c r="G30" s="63"/>
      <c r="H30" s="63"/>
    </row>
    <row r="31" spans="1:8" ht="42" customHeight="1" x14ac:dyDescent="0.3">
      <c r="A31" s="38" t="s">
        <v>40</v>
      </c>
      <c r="B31" s="63"/>
      <c r="C31" s="63"/>
      <c r="D31" s="63"/>
      <c r="E31" s="63"/>
      <c r="F31" s="63"/>
      <c r="G31" s="63"/>
      <c r="H31" s="63"/>
    </row>
    <row r="32" spans="1:8" ht="42" customHeight="1" x14ac:dyDescent="0.3">
      <c r="A32" s="38" t="s">
        <v>41</v>
      </c>
      <c r="B32" s="63"/>
      <c r="C32" s="63"/>
      <c r="D32" s="63"/>
      <c r="E32" s="63"/>
      <c r="F32" s="63"/>
      <c r="G32" s="63"/>
      <c r="H32" s="63"/>
    </row>
    <row r="33" spans="1:8" ht="42" customHeight="1" x14ac:dyDescent="0.3">
      <c r="A33" s="38" t="s">
        <v>42</v>
      </c>
      <c r="B33" s="63"/>
      <c r="C33" s="63"/>
      <c r="D33" s="63"/>
      <c r="E33" s="63"/>
      <c r="F33" s="63"/>
      <c r="G33" s="63"/>
      <c r="H33" s="63"/>
    </row>
    <row r="34" spans="1:8" ht="42" customHeight="1" x14ac:dyDescent="0.3">
      <c r="A34" s="38" t="s">
        <v>43</v>
      </c>
      <c r="B34" s="63"/>
      <c r="C34" s="63"/>
      <c r="D34" s="63"/>
      <c r="E34" s="63"/>
      <c r="F34" s="63"/>
      <c r="G34" s="63"/>
      <c r="H34" s="63"/>
    </row>
    <row r="35" spans="1:8" ht="42" customHeight="1" x14ac:dyDescent="0.3">
      <c r="A35" s="38" t="s">
        <v>44</v>
      </c>
      <c r="B35" s="63"/>
      <c r="C35" s="63"/>
      <c r="D35" s="63"/>
      <c r="E35" s="63"/>
      <c r="F35" s="63"/>
      <c r="G35" s="63"/>
      <c r="H35" s="63"/>
    </row>
    <row r="36" spans="1:8" ht="42" customHeight="1" x14ac:dyDescent="0.3">
      <c r="A36" s="38" t="s">
        <v>45</v>
      </c>
      <c r="B36" s="63"/>
      <c r="C36" s="63"/>
      <c r="D36" s="63"/>
      <c r="E36" s="63"/>
      <c r="F36" s="63"/>
      <c r="G36" s="63"/>
      <c r="H36" s="63"/>
    </row>
    <row r="37" spans="1:8" ht="23.7" customHeight="1" x14ac:dyDescent="0.3">
      <c r="A37" s="71" t="s">
        <v>46</v>
      </c>
      <c r="B37" s="72"/>
      <c r="C37" s="72"/>
      <c r="D37" s="72"/>
      <c r="E37" s="72"/>
      <c r="F37" s="72"/>
      <c r="G37" s="72"/>
      <c r="H37" s="72"/>
    </row>
    <row r="38" spans="1:8" ht="31.95" customHeight="1" x14ac:dyDescent="0.3">
      <c r="A38" s="26" t="s">
        <v>47</v>
      </c>
      <c r="B38" s="64" t="s">
        <v>48</v>
      </c>
      <c r="C38" s="90"/>
      <c r="D38" s="64" t="s">
        <v>49</v>
      </c>
      <c r="E38" s="90"/>
      <c r="F38" s="64" t="s">
        <v>50</v>
      </c>
      <c r="G38" s="65"/>
      <c r="H38" s="65"/>
    </row>
    <row r="39" spans="1:8" ht="30.45" customHeight="1" x14ac:dyDescent="0.3">
      <c r="A39" s="6" t="s">
        <v>51</v>
      </c>
      <c r="B39" s="68"/>
      <c r="C39" s="68"/>
      <c r="D39" s="68"/>
      <c r="E39" s="68"/>
      <c r="F39" s="68"/>
      <c r="G39" s="68"/>
      <c r="H39" s="68"/>
    </row>
    <row r="40" spans="1:8" ht="30.45" customHeight="1" x14ac:dyDescent="0.3">
      <c r="A40" s="6" t="s">
        <v>52</v>
      </c>
      <c r="B40" s="68"/>
      <c r="C40" s="68"/>
      <c r="D40" s="68"/>
      <c r="E40" s="68"/>
      <c r="F40" s="68"/>
      <c r="G40" s="68"/>
      <c r="H40" s="68"/>
    </row>
    <row r="41" spans="1:8" ht="30.45" customHeight="1" x14ac:dyDescent="0.3">
      <c r="A41" s="6" t="s">
        <v>53</v>
      </c>
      <c r="B41" s="68"/>
      <c r="C41" s="68"/>
      <c r="D41" s="68"/>
      <c r="E41" s="68"/>
      <c r="F41" s="68"/>
      <c r="G41" s="68"/>
      <c r="H41" s="68"/>
    </row>
    <row r="42" spans="1:8" ht="30.45" customHeight="1" x14ac:dyDescent="0.3">
      <c r="A42" s="6" t="s">
        <v>54</v>
      </c>
      <c r="B42" s="68"/>
      <c r="C42" s="68"/>
      <c r="D42" s="68"/>
      <c r="E42" s="68"/>
      <c r="F42" s="68"/>
      <c r="G42" s="68"/>
      <c r="H42" s="68"/>
    </row>
    <row r="43" spans="1:8" ht="30.45" customHeight="1" x14ac:dyDescent="0.3">
      <c r="A43" s="6" t="s">
        <v>55</v>
      </c>
      <c r="B43" s="68"/>
      <c r="C43" s="68"/>
      <c r="D43" s="68"/>
      <c r="E43" s="68"/>
      <c r="F43" s="68"/>
      <c r="G43" s="68"/>
      <c r="H43" s="68"/>
    </row>
    <row r="44" spans="1:8" ht="30.45" customHeight="1" x14ac:dyDescent="0.3">
      <c r="A44" s="6" t="s">
        <v>56</v>
      </c>
      <c r="B44" s="68"/>
      <c r="C44" s="68"/>
      <c r="D44" s="68"/>
      <c r="E44" s="68"/>
      <c r="F44" s="68"/>
      <c r="G44" s="68"/>
      <c r="H44" s="68"/>
    </row>
    <row r="45" spans="1:8" ht="30.45" customHeight="1" x14ac:dyDescent="0.3">
      <c r="A45" s="6" t="s">
        <v>57</v>
      </c>
      <c r="B45" s="68"/>
      <c r="C45" s="68"/>
      <c r="D45" s="68"/>
      <c r="E45" s="68"/>
      <c r="F45" s="68"/>
      <c r="G45" s="68"/>
      <c r="H45" s="68"/>
    </row>
    <row r="46" spans="1:8" ht="30.45" customHeight="1" x14ac:dyDescent="0.3">
      <c r="A46" s="6" t="s">
        <v>58</v>
      </c>
      <c r="B46" s="68"/>
      <c r="C46" s="68"/>
      <c r="D46" s="68"/>
      <c r="E46" s="68"/>
      <c r="F46" s="68"/>
      <c r="G46" s="68"/>
      <c r="H46" s="68"/>
    </row>
    <row r="47" spans="1:8" ht="24.45" customHeight="1" x14ac:dyDescent="0.3">
      <c r="A47" s="71" t="s">
        <v>59</v>
      </c>
      <c r="B47" s="72"/>
      <c r="C47" s="72"/>
      <c r="D47" s="72"/>
      <c r="E47" s="72"/>
      <c r="F47" s="72"/>
      <c r="G47" s="72"/>
      <c r="H47" s="72"/>
    </row>
    <row r="48" spans="1:8" ht="27.6" x14ac:dyDescent="0.3">
      <c r="A48" s="28" t="s">
        <v>60</v>
      </c>
      <c r="B48" s="39" t="s">
        <v>61</v>
      </c>
      <c r="C48" s="70" t="s">
        <v>26</v>
      </c>
      <c r="D48" s="70"/>
      <c r="E48" s="70"/>
      <c r="F48" s="70"/>
      <c r="G48" s="70"/>
      <c r="H48" s="70"/>
    </row>
    <row r="49" spans="1:8" ht="30.45" customHeight="1" x14ac:dyDescent="0.3">
      <c r="A49" s="29" t="s">
        <v>62</v>
      </c>
      <c r="B49" s="30"/>
      <c r="C49" s="69"/>
      <c r="D49" s="69"/>
      <c r="E49" s="69"/>
      <c r="F49" s="69"/>
      <c r="G49" s="69"/>
      <c r="H49" s="69"/>
    </row>
    <row r="50" spans="1:8" ht="30.45" customHeight="1" x14ac:dyDescent="0.3">
      <c r="A50" s="29" t="s">
        <v>63</v>
      </c>
      <c r="B50" s="30"/>
      <c r="C50" s="69"/>
      <c r="D50" s="69"/>
      <c r="E50" s="69"/>
      <c r="F50" s="69"/>
      <c r="G50" s="69"/>
      <c r="H50" s="69"/>
    </row>
    <row r="51" spans="1:8" ht="30.45" customHeight="1" x14ac:dyDescent="0.3">
      <c r="A51" s="29" t="s">
        <v>64</v>
      </c>
      <c r="B51" s="30"/>
      <c r="C51" s="69"/>
      <c r="D51" s="69"/>
      <c r="E51" s="69"/>
      <c r="F51" s="69"/>
      <c r="G51" s="69"/>
      <c r="H51" s="69"/>
    </row>
    <row r="52" spans="1:8" x14ac:dyDescent="0.3">
      <c r="A52" s="28" t="s">
        <v>65</v>
      </c>
      <c r="B52" s="64" t="s">
        <v>66</v>
      </c>
      <c r="C52" s="65"/>
      <c r="D52" s="65"/>
      <c r="E52" s="65"/>
      <c r="F52" s="65"/>
      <c r="G52" s="65"/>
      <c r="H52" s="65"/>
    </row>
    <row r="53" spans="1:8" ht="46.2" customHeight="1" x14ac:dyDescent="0.3">
      <c r="A53" s="29" t="s">
        <v>67</v>
      </c>
      <c r="B53" s="77"/>
      <c r="C53" s="78"/>
      <c r="D53" s="78"/>
      <c r="E53" s="78"/>
      <c r="F53" s="78"/>
      <c r="G53" s="78"/>
      <c r="H53" s="78"/>
    </row>
    <row r="54" spans="1:8" ht="46.2" customHeight="1" x14ac:dyDescent="0.3">
      <c r="A54" s="29" t="s">
        <v>68</v>
      </c>
      <c r="B54" s="77"/>
      <c r="C54" s="78"/>
      <c r="D54" s="78"/>
      <c r="E54" s="78"/>
      <c r="F54" s="78"/>
      <c r="G54" s="78"/>
      <c r="H54" s="78"/>
    </row>
    <row r="55" spans="1:8" ht="46.2" customHeight="1" x14ac:dyDescent="0.3">
      <c r="A55" s="29" t="s">
        <v>69</v>
      </c>
      <c r="B55" s="77"/>
      <c r="C55" s="78"/>
      <c r="D55" s="78"/>
      <c r="E55" s="78"/>
      <c r="F55" s="78"/>
      <c r="G55" s="78"/>
      <c r="H55" s="78"/>
    </row>
    <row r="56" spans="1:8" ht="46.2" customHeight="1" x14ac:dyDescent="0.3">
      <c r="A56" s="29" t="s">
        <v>70</v>
      </c>
      <c r="B56" s="77"/>
      <c r="C56" s="78"/>
      <c r="D56" s="78"/>
      <c r="E56" s="78"/>
      <c r="F56" s="78"/>
      <c r="G56" s="78"/>
      <c r="H56" s="78"/>
    </row>
    <row r="57" spans="1:8" ht="46.2" customHeight="1" x14ac:dyDescent="0.3">
      <c r="A57" s="29" t="s">
        <v>71</v>
      </c>
      <c r="B57" s="77"/>
      <c r="C57" s="78"/>
      <c r="D57" s="78"/>
      <c r="E57" s="78"/>
      <c r="F57" s="78"/>
      <c r="G57" s="78"/>
      <c r="H57" s="78"/>
    </row>
    <row r="58" spans="1:8" ht="29.7" customHeight="1" x14ac:dyDescent="0.3">
      <c r="A58" s="71" t="s">
        <v>72</v>
      </c>
      <c r="B58" s="72"/>
      <c r="C58" s="72"/>
      <c r="D58" s="72"/>
      <c r="E58" s="72"/>
      <c r="F58" s="72"/>
      <c r="G58" s="72"/>
      <c r="H58" s="72"/>
    </row>
    <row r="59" spans="1:8" ht="69" x14ac:dyDescent="0.3">
      <c r="A59" s="31" t="s">
        <v>73</v>
      </c>
      <c r="B59" s="32" t="s">
        <v>74</v>
      </c>
      <c r="C59" s="32" t="s">
        <v>75</v>
      </c>
      <c r="D59" s="32" t="s">
        <v>76</v>
      </c>
      <c r="E59" s="32" t="s">
        <v>77</v>
      </c>
      <c r="F59" s="32" t="s">
        <v>78</v>
      </c>
      <c r="G59" s="75" t="s">
        <v>26</v>
      </c>
      <c r="H59" s="76"/>
    </row>
    <row r="60" spans="1:8" ht="49.95" customHeight="1" x14ac:dyDescent="0.3">
      <c r="A60" s="29" t="s">
        <v>79</v>
      </c>
      <c r="B60" s="33"/>
      <c r="C60" s="24"/>
      <c r="D60" s="24"/>
      <c r="E60" s="24"/>
      <c r="F60" s="33"/>
      <c r="G60" s="73"/>
      <c r="H60" s="74"/>
    </row>
    <row r="61" spans="1:8" ht="49.95" customHeight="1" x14ac:dyDescent="0.3">
      <c r="A61" s="29" t="s">
        <v>80</v>
      </c>
      <c r="B61" s="33"/>
      <c r="C61" s="24"/>
      <c r="D61" s="24"/>
      <c r="E61" s="24"/>
      <c r="F61" s="33"/>
      <c r="G61" s="73"/>
      <c r="H61" s="74"/>
    </row>
    <row r="62" spans="1:8" ht="49.95" customHeight="1" x14ac:dyDescent="0.3">
      <c r="A62" s="29" t="s">
        <v>81</v>
      </c>
      <c r="B62" s="33"/>
      <c r="C62" s="24"/>
      <c r="D62" s="24"/>
      <c r="E62" s="24"/>
      <c r="F62" s="33"/>
      <c r="G62" s="73"/>
      <c r="H62" s="74"/>
    </row>
    <row r="63" spans="1:8" ht="49.95" customHeight="1" x14ac:dyDescent="0.3">
      <c r="A63" s="25" t="s">
        <v>82</v>
      </c>
      <c r="B63" s="80"/>
      <c r="C63" s="80"/>
      <c r="D63" s="80"/>
      <c r="E63" s="80"/>
      <c r="F63" s="80"/>
      <c r="G63" s="80"/>
      <c r="H63" s="80"/>
    </row>
    <row r="64" spans="1:8" ht="28.2" customHeight="1" x14ac:dyDescent="0.3">
      <c r="A64" s="71" t="s">
        <v>83</v>
      </c>
      <c r="B64" s="72"/>
      <c r="C64" s="72"/>
      <c r="D64" s="72"/>
      <c r="E64" s="72"/>
      <c r="F64" s="72"/>
      <c r="G64" s="72"/>
      <c r="H64" s="72"/>
    </row>
    <row r="65" spans="1:8" ht="76.95" customHeight="1" x14ac:dyDescent="0.3">
      <c r="A65" s="25" t="s">
        <v>84</v>
      </c>
      <c r="B65" s="79"/>
      <c r="C65" s="80"/>
      <c r="D65" s="80"/>
      <c r="E65" s="80"/>
      <c r="F65" s="80"/>
      <c r="G65" s="80"/>
      <c r="H65" s="80"/>
    </row>
    <row r="66" spans="1:8" ht="49.95" customHeight="1" x14ac:dyDescent="0.3">
      <c r="A66" s="25" t="s">
        <v>85</v>
      </c>
      <c r="B66" s="79"/>
      <c r="C66" s="80"/>
      <c r="D66" s="80"/>
      <c r="E66" s="80"/>
      <c r="F66" s="80"/>
      <c r="G66" s="80"/>
      <c r="H66" s="80"/>
    </row>
    <row r="67" spans="1:8" ht="40.950000000000003" customHeight="1" x14ac:dyDescent="0.3">
      <c r="A67" s="25" t="s">
        <v>86</v>
      </c>
      <c r="B67" s="79"/>
      <c r="C67" s="80"/>
      <c r="D67" s="80"/>
      <c r="E67" s="80"/>
      <c r="F67" s="80"/>
      <c r="G67" s="80"/>
      <c r="H67" s="80"/>
    </row>
    <row r="68" spans="1:8" ht="40.950000000000003" customHeight="1" x14ac:dyDescent="0.3">
      <c r="A68" s="25" t="s">
        <v>87</v>
      </c>
      <c r="B68" s="79"/>
      <c r="C68" s="80"/>
      <c r="D68" s="80"/>
      <c r="E68" s="80"/>
      <c r="F68" s="80"/>
      <c r="G68" s="80"/>
      <c r="H68" s="80"/>
    </row>
    <row r="69" spans="1:8" ht="67.5" customHeight="1" x14ac:dyDescent="0.3">
      <c r="A69" s="25" t="s">
        <v>88</v>
      </c>
      <c r="B69" s="79"/>
      <c r="C69" s="80"/>
      <c r="D69" s="80"/>
      <c r="E69" s="80"/>
      <c r="F69" s="80"/>
      <c r="G69" s="80"/>
      <c r="H69" s="80"/>
    </row>
    <row r="70" spans="1:8" ht="25.2" customHeight="1" x14ac:dyDescent="0.3">
      <c r="A70" s="71" t="s">
        <v>89</v>
      </c>
      <c r="B70" s="72"/>
      <c r="C70" s="72"/>
      <c r="D70" s="72"/>
      <c r="E70" s="72"/>
      <c r="F70" s="72"/>
      <c r="G70" s="72"/>
      <c r="H70" s="72"/>
    </row>
    <row r="71" spans="1:8" ht="34.5" customHeight="1" x14ac:dyDescent="0.3">
      <c r="A71" s="25" t="s">
        <v>90</v>
      </c>
      <c r="B71" s="34"/>
      <c r="C71" s="36"/>
      <c r="D71" s="36"/>
      <c r="E71" s="36"/>
      <c r="F71" s="36"/>
      <c r="G71" s="36"/>
      <c r="H71" s="36"/>
    </row>
    <row r="72" spans="1:8" ht="67.95" customHeight="1" x14ac:dyDescent="0.3">
      <c r="A72" s="21" t="s">
        <v>91</v>
      </c>
      <c r="B72" s="27"/>
      <c r="C72" s="35"/>
      <c r="D72" s="35"/>
      <c r="E72" s="35"/>
      <c r="F72" s="35"/>
      <c r="G72" s="35"/>
      <c r="H72" s="35"/>
    </row>
    <row r="73" spans="1:8" ht="24.45" customHeight="1" x14ac:dyDescent="0.3">
      <c r="A73" s="71" t="s">
        <v>92</v>
      </c>
      <c r="B73" s="72"/>
      <c r="C73" s="72"/>
      <c r="D73" s="72"/>
      <c r="E73" s="72"/>
      <c r="F73" s="72"/>
      <c r="G73" s="72"/>
      <c r="H73" s="72"/>
    </row>
    <row r="74" spans="1:8" ht="14.7" customHeight="1" x14ac:dyDescent="0.3">
      <c r="A74" s="3" t="s">
        <v>93</v>
      </c>
      <c r="B74" s="81"/>
      <c r="C74" s="82"/>
      <c r="D74" s="82"/>
      <c r="E74" s="82"/>
      <c r="F74" s="82"/>
      <c r="G74" s="82"/>
      <c r="H74" s="82"/>
    </row>
    <row r="75" spans="1:8" ht="28.95" customHeight="1" x14ac:dyDescent="0.3">
      <c r="A75" s="3" t="s">
        <v>94</v>
      </c>
      <c r="B75" s="81"/>
      <c r="C75" s="82"/>
      <c r="D75" s="82"/>
      <c r="E75" s="82"/>
      <c r="F75" s="82"/>
      <c r="G75" s="82"/>
      <c r="H75" s="82"/>
    </row>
    <row r="76" spans="1:8" ht="14.7" customHeight="1" x14ac:dyDescent="0.3">
      <c r="A76" s="3" t="s">
        <v>95</v>
      </c>
      <c r="B76" s="81"/>
      <c r="C76" s="82"/>
      <c r="D76" s="82"/>
      <c r="E76" s="82"/>
      <c r="F76" s="82"/>
      <c r="G76" s="82"/>
      <c r="H76" s="82"/>
    </row>
  </sheetData>
  <mergeCells count="97">
    <mergeCell ref="B4:H4"/>
    <mergeCell ref="B5:H5"/>
    <mergeCell ref="B53:H53"/>
    <mergeCell ref="B54:H54"/>
    <mergeCell ref="B55:H55"/>
    <mergeCell ref="B39:C39"/>
    <mergeCell ref="B42:C42"/>
    <mergeCell ref="B43:C43"/>
    <mergeCell ref="B44:C44"/>
    <mergeCell ref="B34:H34"/>
    <mergeCell ref="B35:H35"/>
    <mergeCell ref="B36:H36"/>
    <mergeCell ref="F38:H38"/>
    <mergeCell ref="D38:E38"/>
    <mergeCell ref="B38:C38"/>
    <mergeCell ref="A37:H37"/>
    <mergeCell ref="B63:H63"/>
    <mergeCell ref="A58:H58"/>
    <mergeCell ref="F40:H40"/>
    <mergeCell ref="F41:H41"/>
    <mergeCell ref="F42:H42"/>
    <mergeCell ref="F43:H43"/>
    <mergeCell ref="F44:H44"/>
    <mergeCell ref="F45:H45"/>
    <mergeCell ref="D43:E43"/>
    <mergeCell ref="D44:E44"/>
    <mergeCell ref="D45:E45"/>
    <mergeCell ref="D46:E46"/>
    <mergeCell ref="B40:C40"/>
    <mergeCell ref="B41:C41"/>
    <mergeCell ref="G62:H62"/>
    <mergeCell ref="G60:H60"/>
    <mergeCell ref="C21:H21"/>
    <mergeCell ref="A16:H16"/>
    <mergeCell ref="A7:H7"/>
    <mergeCell ref="A22:H22"/>
    <mergeCell ref="B8:D8"/>
    <mergeCell ref="E8:H8"/>
    <mergeCell ref="B9:D9"/>
    <mergeCell ref="E9:H9"/>
    <mergeCell ref="B14:D14"/>
    <mergeCell ref="B10:D10"/>
    <mergeCell ref="B11:D11"/>
    <mergeCell ref="B12:D12"/>
    <mergeCell ref="C20:H20"/>
    <mergeCell ref="B74:H74"/>
    <mergeCell ref="B75:H75"/>
    <mergeCell ref="B76:H76"/>
    <mergeCell ref="A70:H70"/>
    <mergeCell ref="A73:H73"/>
    <mergeCell ref="B68:H68"/>
    <mergeCell ref="B69:H69"/>
    <mergeCell ref="B66:H66"/>
    <mergeCell ref="B67:H67"/>
    <mergeCell ref="A64:H64"/>
    <mergeCell ref="B65:H65"/>
    <mergeCell ref="G61:H61"/>
    <mergeCell ref="G59:H59"/>
    <mergeCell ref="C50:H50"/>
    <mergeCell ref="C51:H51"/>
    <mergeCell ref="B52:H52"/>
    <mergeCell ref="B56:H56"/>
    <mergeCell ref="B57:H57"/>
    <mergeCell ref="C49:H49"/>
    <mergeCell ref="C48:H48"/>
    <mergeCell ref="A47:H47"/>
    <mergeCell ref="B45:C45"/>
    <mergeCell ref="B46:C46"/>
    <mergeCell ref="F46:H46"/>
    <mergeCell ref="D40:E40"/>
    <mergeCell ref="D41:E41"/>
    <mergeCell ref="D42:E42"/>
    <mergeCell ref="D39:E39"/>
    <mergeCell ref="F39:H39"/>
    <mergeCell ref="B31:H31"/>
    <mergeCell ref="B32:H32"/>
    <mergeCell ref="B33:H33"/>
    <mergeCell ref="B27:H27"/>
    <mergeCell ref="B28:H28"/>
    <mergeCell ref="B29:H29"/>
    <mergeCell ref="B30:H30"/>
    <mergeCell ref="A1:H1"/>
    <mergeCell ref="B24:H24"/>
    <mergeCell ref="B25:H25"/>
    <mergeCell ref="B26:H26"/>
    <mergeCell ref="C17:H17"/>
    <mergeCell ref="C18:H18"/>
    <mergeCell ref="C19:H19"/>
    <mergeCell ref="B23:H23"/>
    <mergeCell ref="B15:D15"/>
    <mergeCell ref="E10:H10"/>
    <mergeCell ref="E11:H11"/>
    <mergeCell ref="E12:H12"/>
    <mergeCell ref="E13:H13"/>
    <mergeCell ref="E14:H14"/>
    <mergeCell ref="E15:H15"/>
    <mergeCell ref="B13:D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E8E61-681D-407C-B428-1242053EAD11}">
  <dimension ref="A1:E48"/>
  <sheetViews>
    <sheetView showGridLines="0" workbookViewId="0">
      <selection activeCell="D6" sqref="D6"/>
    </sheetView>
  </sheetViews>
  <sheetFormatPr defaultColWidth="8.6640625" defaultRowHeight="14.4" x14ac:dyDescent="0.3"/>
  <cols>
    <col min="1" max="1" width="33.109375" style="2" customWidth="1"/>
    <col min="2" max="2" width="55.88671875" style="2" customWidth="1"/>
    <col min="3" max="3" width="19" style="2" customWidth="1"/>
    <col min="4" max="4" width="61.33203125" style="2" customWidth="1"/>
    <col min="5" max="5" width="14.5546875" style="2" customWidth="1"/>
    <col min="6" max="16384" width="8.6640625" style="2"/>
  </cols>
  <sheetData>
    <row r="1" spans="1:5" ht="22.2" x14ac:dyDescent="0.3">
      <c r="A1" s="92" t="s">
        <v>96</v>
      </c>
      <c r="B1" s="92"/>
      <c r="C1" s="92"/>
      <c r="D1" s="92"/>
    </row>
    <row r="3" spans="1:5" ht="17.399999999999999" x14ac:dyDescent="0.3">
      <c r="A3" s="91" t="s">
        <v>97</v>
      </c>
      <c r="B3" s="91"/>
      <c r="C3" s="91"/>
      <c r="D3" s="91"/>
      <c r="E3" s="51"/>
    </row>
    <row r="4" spans="1:5" x14ac:dyDescent="0.3">
      <c r="A4" s="4" t="s">
        <v>98</v>
      </c>
      <c r="B4" s="4" t="s">
        <v>99</v>
      </c>
      <c r="C4" s="4" t="s">
        <v>100</v>
      </c>
      <c r="D4" s="4" t="s">
        <v>101</v>
      </c>
      <c r="E4" s="55" t="s">
        <v>102</v>
      </c>
    </row>
    <row r="5" spans="1:5" ht="28.8" x14ac:dyDescent="0.3">
      <c r="A5" s="3" t="s">
        <v>103</v>
      </c>
      <c r="B5" s="3" t="s">
        <v>104</v>
      </c>
      <c r="C5" s="33"/>
      <c r="D5" s="34"/>
      <c r="E5" s="57" t="s">
        <v>105</v>
      </c>
    </row>
    <row r="6" spans="1:5" ht="28.8" x14ac:dyDescent="0.3">
      <c r="A6" s="3" t="s">
        <v>103</v>
      </c>
      <c r="B6" s="3" t="s">
        <v>106</v>
      </c>
      <c r="C6" s="33"/>
      <c r="D6" s="34"/>
      <c r="E6" s="57" t="s">
        <v>105</v>
      </c>
    </row>
    <row r="7" spans="1:5" ht="28.8" x14ac:dyDescent="0.3">
      <c r="A7" s="3" t="s">
        <v>103</v>
      </c>
      <c r="B7" s="3" t="s">
        <v>107</v>
      </c>
      <c r="C7" s="33"/>
      <c r="D7" s="34"/>
      <c r="E7" s="57" t="s">
        <v>105</v>
      </c>
    </row>
    <row r="8" spans="1:5" ht="28.8" x14ac:dyDescent="0.3">
      <c r="A8" s="3" t="s">
        <v>108</v>
      </c>
      <c r="B8" s="3" t="s">
        <v>109</v>
      </c>
      <c r="C8" s="33"/>
      <c r="D8" s="34"/>
      <c r="E8" s="57" t="s">
        <v>105</v>
      </c>
    </row>
    <row r="9" spans="1:5" ht="28.8" x14ac:dyDescent="0.3">
      <c r="A9" s="3" t="s">
        <v>108</v>
      </c>
      <c r="B9" s="3" t="s">
        <v>110</v>
      </c>
      <c r="C9" s="33"/>
      <c r="D9" s="34"/>
      <c r="E9" s="57" t="s">
        <v>105</v>
      </c>
    </row>
    <row r="10" spans="1:5" ht="28.8" x14ac:dyDescent="0.3">
      <c r="A10" s="3" t="s">
        <v>111</v>
      </c>
      <c r="B10" s="3" t="s">
        <v>112</v>
      </c>
      <c r="C10" s="33"/>
      <c r="D10" s="34"/>
      <c r="E10" s="57" t="s">
        <v>105</v>
      </c>
    </row>
    <row r="11" spans="1:5" ht="28.8" x14ac:dyDescent="0.3">
      <c r="A11" s="3" t="s">
        <v>111</v>
      </c>
      <c r="B11" s="3" t="s">
        <v>113</v>
      </c>
      <c r="C11" s="33"/>
      <c r="D11" s="34"/>
      <c r="E11" s="57" t="s">
        <v>105</v>
      </c>
    </row>
    <row r="12" spans="1:5" ht="28.8" x14ac:dyDescent="0.3">
      <c r="A12" s="3" t="s">
        <v>114</v>
      </c>
      <c r="B12" s="3" t="s">
        <v>115</v>
      </c>
      <c r="C12" s="33"/>
      <c r="D12" s="34"/>
      <c r="E12" s="57" t="s">
        <v>105</v>
      </c>
    </row>
    <row r="13" spans="1:5" ht="43.2" x14ac:dyDescent="0.3">
      <c r="A13" s="3" t="s">
        <v>114</v>
      </c>
      <c r="B13" s="3" t="s">
        <v>116</v>
      </c>
      <c r="C13" s="33"/>
      <c r="D13" s="34"/>
      <c r="E13" s="57" t="s">
        <v>105</v>
      </c>
    </row>
    <row r="14" spans="1:5" ht="43.2" x14ac:dyDescent="0.3">
      <c r="A14" s="3" t="s">
        <v>114</v>
      </c>
      <c r="B14" s="3" t="s">
        <v>117</v>
      </c>
      <c r="C14" s="33"/>
      <c r="D14" s="34"/>
      <c r="E14" s="57" t="s">
        <v>105</v>
      </c>
    </row>
    <row r="15" spans="1:5" ht="28.8" x14ac:dyDescent="0.3">
      <c r="A15" s="3" t="s">
        <v>118</v>
      </c>
      <c r="B15" s="3" t="s">
        <v>119</v>
      </c>
      <c r="C15" s="33"/>
      <c r="D15" s="34"/>
      <c r="E15" s="57" t="s">
        <v>120</v>
      </c>
    </row>
    <row r="16" spans="1:5" ht="28.8" x14ac:dyDescent="0.3">
      <c r="A16" s="3" t="s">
        <v>121</v>
      </c>
      <c r="B16" s="3" t="s">
        <v>122</v>
      </c>
      <c r="C16" s="33"/>
      <c r="D16" s="34"/>
      <c r="E16" s="57" t="s">
        <v>120</v>
      </c>
    </row>
    <row r="17" spans="1:5" ht="28.8" x14ac:dyDescent="0.3">
      <c r="A17" s="3" t="s">
        <v>121</v>
      </c>
      <c r="B17" s="3" t="s">
        <v>123</v>
      </c>
      <c r="C17" s="33"/>
      <c r="D17" s="34"/>
      <c r="E17" s="57" t="s">
        <v>120</v>
      </c>
    </row>
    <row r="18" spans="1:5" ht="28.8" x14ac:dyDescent="0.3">
      <c r="A18" s="3" t="s">
        <v>124</v>
      </c>
      <c r="B18" s="3" t="s">
        <v>125</v>
      </c>
      <c r="C18" s="33"/>
      <c r="D18" s="34"/>
      <c r="E18" s="57" t="s">
        <v>120</v>
      </c>
    </row>
    <row r="19" spans="1:5" ht="28.8" x14ac:dyDescent="0.3">
      <c r="A19" s="3" t="s">
        <v>124</v>
      </c>
      <c r="B19" s="3" t="s">
        <v>126</v>
      </c>
      <c r="C19" s="33"/>
      <c r="D19" s="34"/>
      <c r="E19" s="57" t="s">
        <v>120</v>
      </c>
    </row>
    <row r="20" spans="1:5" ht="43.2" x14ac:dyDescent="0.3">
      <c r="A20" s="3" t="s">
        <v>127</v>
      </c>
      <c r="B20" s="3" t="s">
        <v>128</v>
      </c>
      <c r="C20" s="33"/>
      <c r="D20" s="34"/>
      <c r="E20" s="57" t="s">
        <v>120</v>
      </c>
    </row>
    <row r="21" spans="1:5" ht="28.8" x14ac:dyDescent="0.3">
      <c r="A21" s="3" t="s">
        <v>129</v>
      </c>
      <c r="B21" s="3" t="s">
        <v>130</v>
      </c>
      <c r="C21" s="33"/>
      <c r="D21" s="34"/>
      <c r="E21" s="57" t="s">
        <v>120</v>
      </c>
    </row>
    <row r="22" spans="1:5" ht="28.8" x14ac:dyDescent="0.3">
      <c r="A22" s="3" t="s">
        <v>129</v>
      </c>
      <c r="B22" s="3" t="s">
        <v>131</v>
      </c>
      <c r="C22" s="33"/>
      <c r="D22" s="34"/>
      <c r="E22" s="57" t="s">
        <v>120</v>
      </c>
    </row>
    <row r="23" spans="1:5" ht="28.8" x14ac:dyDescent="0.3">
      <c r="A23" s="3" t="s">
        <v>129</v>
      </c>
      <c r="B23" s="3" t="s">
        <v>132</v>
      </c>
      <c r="C23" s="33"/>
      <c r="D23" s="34"/>
      <c r="E23" s="57" t="s">
        <v>120</v>
      </c>
    </row>
    <row r="24" spans="1:5" ht="17.399999999999999" x14ac:dyDescent="0.3">
      <c r="A24" s="91" t="s">
        <v>133</v>
      </c>
      <c r="B24" s="91"/>
      <c r="C24" s="91"/>
      <c r="D24" s="91"/>
      <c r="E24" s="58"/>
    </row>
    <row r="25" spans="1:5" x14ac:dyDescent="0.3">
      <c r="A25" s="4" t="s">
        <v>98</v>
      </c>
      <c r="B25" s="4" t="s">
        <v>99</v>
      </c>
      <c r="C25" s="4" t="s">
        <v>100</v>
      </c>
      <c r="D25" s="56" t="s">
        <v>101</v>
      </c>
      <c r="E25" s="57"/>
    </row>
    <row r="26" spans="1:5" ht="28.8" x14ac:dyDescent="0.3">
      <c r="A26" s="3" t="s">
        <v>134</v>
      </c>
      <c r="B26" s="3" t="s">
        <v>135</v>
      </c>
      <c r="C26" s="33"/>
      <c r="D26" s="34"/>
      <c r="E26" s="57" t="s">
        <v>105</v>
      </c>
    </row>
    <row r="27" spans="1:5" ht="28.8" x14ac:dyDescent="0.3">
      <c r="A27" s="3" t="s">
        <v>134</v>
      </c>
      <c r="B27" s="3" t="s">
        <v>136</v>
      </c>
      <c r="C27" s="33"/>
      <c r="D27" s="34"/>
      <c r="E27" s="57" t="s">
        <v>105</v>
      </c>
    </row>
    <row r="28" spans="1:5" ht="28.8" x14ac:dyDescent="0.3">
      <c r="A28" s="3" t="s">
        <v>134</v>
      </c>
      <c r="B28" s="3" t="s">
        <v>137</v>
      </c>
      <c r="C28" s="33"/>
      <c r="D28" s="34"/>
      <c r="E28" s="57" t="s">
        <v>105</v>
      </c>
    </row>
    <row r="29" spans="1:5" ht="28.8" x14ac:dyDescent="0.3">
      <c r="A29" s="3" t="s">
        <v>138</v>
      </c>
      <c r="B29" s="3" t="s">
        <v>139</v>
      </c>
      <c r="C29" s="33"/>
      <c r="D29" s="34"/>
      <c r="E29" s="57" t="s">
        <v>105</v>
      </c>
    </row>
    <row r="30" spans="1:5" ht="28.8" x14ac:dyDescent="0.3">
      <c r="A30" s="3" t="s">
        <v>140</v>
      </c>
      <c r="B30" s="3" t="s">
        <v>141</v>
      </c>
      <c r="C30" s="33"/>
      <c r="D30" s="34"/>
      <c r="E30" s="57" t="s">
        <v>105</v>
      </c>
    </row>
    <row r="31" spans="1:5" x14ac:dyDescent="0.3">
      <c r="A31" s="3" t="s">
        <v>142</v>
      </c>
      <c r="B31" s="3" t="s">
        <v>143</v>
      </c>
      <c r="C31" s="33"/>
      <c r="D31" s="34"/>
      <c r="E31" s="57" t="s">
        <v>120</v>
      </c>
    </row>
    <row r="32" spans="1:5" ht="17.399999999999999" x14ac:dyDescent="0.3">
      <c r="A32" s="91" t="s">
        <v>144</v>
      </c>
      <c r="B32" s="91"/>
      <c r="C32" s="91"/>
      <c r="D32" s="91"/>
      <c r="E32" s="58"/>
    </row>
    <row r="33" spans="1:5" x14ac:dyDescent="0.3">
      <c r="A33" s="4" t="s">
        <v>98</v>
      </c>
      <c r="B33" s="4" t="s">
        <v>99</v>
      </c>
      <c r="C33" s="4" t="s">
        <v>100</v>
      </c>
      <c r="D33" s="56" t="s">
        <v>101</v>
      </c>
      <c r="E33" s="57"/>
    </row>
    <row r="34" spans="1:5" ht="28.8" x14ac:dyDescent="0.3">
      <c r="A34" s="3" t="s">
        <v>145</v>
      </c>
      <c r="B34" s="3" t="s">
        <v>146</v>
      </c>
      <c r="C34" s="33"/>
      <c r="D34" s="34"/>
      <c r="E34" s="57" t="s">
        <v>120</v>
      </c>
    </row>
    <row r="35" spans="1:5" x14ac:dyDescent="0.3">
      <c r="A35" s="3" t="s">
        <v>145</v>
      </c>
      <c r="B35" s="3" t="s">
        <v>147</v>
      </c>
      <c r="C35" s="33"/>
      <c r="D35" s="34"/>
      <c r="E35" s="57" t="s">
        <v>120</v>
      </c>
    </row>
    <row r="36" spans="1:5" x14ac:dyDescent="0.3">
      <c r="A36" s="3" t="s">
        <v>145</v>
      </c>
      <c r="B36" s="3" t="s">
        <v>148</v>
      </c>
      <c r="C36" s="33"/>
      <c r="D36" s="34"/>
      <c r="E36" s="57" t="s">
        <v>105</v>
      </c>
    </row>
    <row r="37" spans="1:5" x14ac:dyDescent="0.3">
      <c r="A37" s="3" t="s">
        <v>145</v>
      </c>
      <c r="B37" s="3" t="s">
        <v>149</v>
      </c>
      <c r="C37" s="33"/>
      <c r="D37" s="34"/>
      <c r="E37" s="57" t="s">
        <v>105</v>
      </c>
    </row>
    <row r="38" spans="1:5" x14ac:dyDescent="0.3">
      <c r="A38" s="3" t="s">
        <v>145</v>
      </c>
      <c r="B38" s="3" t="s">
        <v>150</v>
      </c>
      <c r="C38" s="33"/>
      <c r="D38" s="34"/>
      <c r="E38" s="57" t="s">
        <v>120</v>
      </c>
    </row>
    <row r="39" spans="1:5" ht="28.8" x14ac:dyDescent="0.3">
      <c r="A39" s="3" t="s">
        <v>145</v>
      </c>
      <c r="B39" s="3" t="s">
        <v>151</v>
      </c>
      <c r="C39" s="33"/>
      <c r="D39" s="34"/>
      <c r="E39" s="57" t="s">
        <v>120</v>
      </c>
    </row>
    <row r="40" spans="1:5" ht="17.399999999999999" x14ac:dyDescent="0.3">
      <c r="A40" s="91" t="s">
        <v>152</v>
      </c>
      <c r="B40" s="91"/>
      <c r="C40" s="91"/>
      <c r="D40" s="91"/>
      <c r="E40" s="58"/>
    </row>
    <row r="41" spans="1:5" x14ac:dyDescent="0.3">
      <c r="A41" s="4" t="s">
        <v>98</v>
      </c>
      <c r="B41" s="4" t="s">
        <v>99</v>
      </c>
      <c r="C41" s="4" t="s">
        <v>100</v>
      </c>
      <c r="D41" s="56" t="s">
        <v>101</v>
      </c>
      <c r="E41" s="57"/>
    </row>
    <row r="42" spans="1:5" ht="28.8" x14ac:dyDescent="0.3">
      <c r="A42" s="3" t="s">
        <v>153</v>
      </c>
      <c r="B42" s="3" t="s">
        <v>154</v>
      </c>
      <c r="C42" s="33"/>
      <c r="D42" s="34"/>
      <c r="E42" s="57" t="s">
        <v>105</v>
      </c>
    </row>
    <row r="43" spans="1:5" x14ac:dyDescent="0.3">
      <c r="A43" s="3" t="s">
        <v>153</v>
      </c>
      <c r="B43" s="3" t="s">
        <v>155</v>
      </c>
      <c r="C43" s="33"/>
      <c r="D43" s="34"/>
      <c r="E43" s="57" t="s">
        <v>120</v>
      </c>
    </row>
    <row r="44" spans="1:5" ht="28.8" x14ac:dyDescent="0.3">
      <c r="A44" s="3" t="s">
        <v>153</v>
      </c>
      <c r="B44" s="3" t="s">
        <v>156</v>
      </c>
      <c r="C44" s="33"/>
      <c r="D44" s="34"/>
      <c r="E44" s="57" t="s">
        <v>120</v>
      </c>
    </row>
    <row r="45" spans="1:5" ht="17.399999999999999" x14ac:dyDescent="0.3">
      <c r="A45" s="91" t="s">
        <v>157</v>
      </c>
      <c r="B45" s="91"/>
      <c r="C45" s="91"/>
      <c r="D45" s="91"/>
      <c r="E45" s="58"/>
    </row>
    <row r="46" spans="1:5" x14ac:dyDescent="0.3">
      <c r="A46" s="4" t="s">
        <v>98</v>
      </c>
      <c r="B46" s="4" t="s">
        <v>99</v>
      </c>
      <c r="C46" s="4" t="s">
        <v>100</v>
      </c>
      <c r="D46" s="56" t="s">
        <v>101</v>
      </c>
      <c r="E46" s="57"/>
    </row>
    <row r="47" spans="1:5" ht="28.8" x14ac:dyDescent="0.3">
      <c r="A47" s="3" t="s">
        <v>158</v>
      </c>
      <c r="B47" s="3" t="s">
        <v>159</v>
      </c>
      <c r="C47" s="33"/>
      <c r="D47" s="34"/>
      <c r="E47" s="57" t="s">
        <v>120</v>
      </c>
    </row>
    <row r="48" spans="1:5" ht="28.8" x14ac:dyDescent="0.3">
      <c r="A48" s="3" t="s">
        <v>158</v>
      </c>
      <c r="B48" s="3" t="s">
        <v>160</v>
      </c>
      <c r="C48" s="33"/>
      <c r="D48" s="34"/>
      <c r="E48" s="57" t="s">
        <v>120</v>
      </c>
    </row>
  </sheetData>
  <mergeCells count="6">
    <mergeCell ref="A45:D45"/>
    <mergeCell ref="A1:D1"/>
    <mergeCell ref="A3:D3"/>
    <mergeCell ref="A24:D24"/>
    <mergeCell ref="A32:D32"/>
    <mergeCell ref="A40:D40"/>
  </mergeCells>
  <dataValidations count="1">
    <dataValidation type="list" allowBlank="1" showInputMessage="1" showErrorMessage="1" sqref="C5:C23 C26:C31 C34:C39 C42:C44 C47:C48" xr:uid="{36AF56AB-FA05-48AD-8530-33A13C8AAEEF}">
      <formula1>"Integral acoperit, Partial acoperit, Neacoperit, Nu se aplica"</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62"/>
  <sheetViews>
    <sheetView showGridLines="0" topLeftCell="A57" workbookViewId="0">
      <selection activeCell="I11" sqref="I11"/>
    </sheetView>
  </sheetViews>
  <sheetFormatPr defaultColWidth="8.6640625" defaultRowHeight="15" customHeight="1" x14ac:dyDescent="0.3"/>
  <cols>
    <col min="1" max="1" width="6" style="2" customWidth="1"/>
    <col min="2" max="2" width="54" style="2" customWidth="1"/>
    <col min="3" max="3" width="17.6640625" style="2" customWidth="1"/>
    <col min="4" max="4" width="75" style="2" customWidth="1"/>
    <col min="5" max="5" width="18.33203125" style="2" customWidth="1"/>
    <col min="6" max="32" width="8.6640625" style="2"/>
    <col min="33" max="33" width="26.109375" style="2" hidden="1" customWidth="1"/>
    <col min="34" max="16384" width="8.6640625" style="2"/>
  </cols>
  <sheetData>
    <row r="1" spans="1:33" ht="22.2" x14ac:dyDescent="0.3">
      <c r="A1" s="51"/>
      <c r="B1" s="92" t="s">
        <v>161</v>
      </c>
      <c r="C1" s="92"/>
      <c r="D1" s="92"/>
      <c r="E1" s="51"/>
    </row>
    <row r="3" spans="1:33" ht="17.399999999999999" x14ac:dyDescent="0.3">
      <c r="A3" s="51"/>
      <c r="B3" s="95" t="s">
        <v>162</v>
      </c>
      <c r="C3" s="95"/>
      <c r="D3" s="95"/>
      <c r="E3" s="51"/>
      <c r="AG3" s="2" t="s">
        <v>105</v>
      </c>
    </row>
    <row r="4" spans="1:33" ht="14.4" x14ac:dyDescent="0.3">
      <c r="A4" s="48" t="s">
        <v>163</v>
      </c>
      <c r="B4" s="52" t="s">
        <v>164</v>
      </c>
      <c r="C4" s="48" t="s">
        <v>100</v>
      </c>
      <c r="D4" s="48" t="s">
        <v>165</v>
      </c>
      <c r="E4" s="48" t="s">
        <v>102</v>
      </c>
      <c r="AG4" s="2" t="s">
        <v>120</v>
      </c>
    </row>
    <row r="5" spans="1:33" ht="57.6" x14ac:dyDescent="0.3">
      <c r="A5" s="49">
        <v>1</v>
      </c>
      <c r="B5" s="53" t="s">
        <v>166</v>
      </c>
      <c r="C5" s="50"/>
      <c r="D5" s="50"/>
      <c r="E5" s="59" t="s">
        <v>105</v>
      </c>
    </row>
    <row r="6" spans="1:33" ht="28.8" x14ac:dyDescent="0.3">
      <c r="A6" s="49">
        <v>2</v>
      </c>
      <c r="B6" s="53" t="s">
        <v>167</v>
      </c>
      <c r="C6" s="50"/>
      <c r="D6" s="50"/>
      <c r="E6" s="59" t="s">
        <v>120</v>
      </c>
    </row>
    <row r="7" spans="1:33" ht="43.2" x14ac:dyDescent="0.3">
      <c r="A7" s="49">
        <v>3</v>
      </c>
      <c r="B7" s="53" t="s">
        <v>168</v>
      </c>
      <c r="C7" s="50"/>
      <c r="D7" s="50"/>
      <c r="E7" s="59" t="s">
        <v>105</v>
      </c>
    </row>
    <row r="8" spans="1:33" ht="28.8" x14ac:dyDescent="0.3">
      <c r="A8" s="49">
        <v>4</v>
      </c>
      <c r="B8" s="53" t="s">
        <v>169</v>
      </c>
      <c r="C8" s="50"/>
      <c r="D8" s="50"/>
      <c r="E8" s="59" t="s">
        <v>105</v>
      </c>
    </row>
    <row r="9" spans="1:33" ht="28.8" x14ac:dyDescent="0.3">
      <c r="A9" s="49">
        <v>5</v>
      </c>
      <c r="B9" s="53" t="s">
        <v>170</v>
      </c>
      <c r="C9" s="50"/>
      <c r="D9" s="50"/>
      <c r="E9" s="59" t="s">
        <v>105</v>
      </c>
    </row>
    <row r="10" spans="1:33" ht="28.8" x14ac:dyDescent="0.3">
      <c r="A10" s="49">
        <v>6</v>
      </c>
      <c r="B10" s="53" t="s">
        <v>171</v>
      </c>
      <c r="C10" s="50"/>
      <c r="D10" s="50"/>
      <c r="E10" s="59" t="s">
        <v>120</v>
      </c>
    </row>
    <row r="11" spans="1:33" ht="43.2" x14ac:dyDescent="0.3">
      <c r="A11" s="49">
        <v>7</v>
      </c>
      <c r="B11" s="53" t="s">
        <v>172</v>
      </c>
      <c r="C11" s="50"/>
      <c r="D11" s="50"/>
      <c r="E11" s="59" t="s">
        <v>120</v>
      </c>
    </row>
    <row r="12" spans="1:33" ht="14.4" x14ac:dyDescent="0.3">
      <c r="A12" s="49">
        <v>8</v>
      </c>
      <c r="B12" s="53" t="s">
        <v>173</v>
      </c>
      <c r="C12" s="50"/>
      <c r="D12" s="50"/>
      <c r="E12" s="59" t="s">
        <v>120</v>
      </c>
    </row>
    <row r="13" spans="1:33" ht="72" x14ac:dyDescent="0.3">
      <c r="A13" s="49">
        <v>9</v>
      </c>
      <c r="B13" s="53" t="s">
        <v>174</v>
      </c>
      <c r="C13" s="50"/>
      <c r="D13" s="50"/>
      <c r="E13" s="59" t="s">
        <v>105</v>
      </c>
    </row>
    <row r="14" spans="1:33" ht="57.6" x14ac:dyDescent="0.3">
      <c r="A14" s="49">
        <v>10</v>
      </c>
      <c r="B14" s="53" t="s">
        <v>175</v>
      </c>
      <c r="C14" s="50"/>
      <c r="D14" s="50"/>
      <c r="E14" s="59" t="s">
        <v>120</v>
      </c>
    </row>
    <row r="15" spans="1:33" ht="43.2" x14ac:dyDescent="0.3">
      <c r="A15" s="49">
        <v>11</v>
      </c>
      <c r="B15" s="53" t="s">
        <v>176</v>
      </c>
      <c r="C15" s="50"/>
      <c r="D15" s="50"/>
      <c r="E15" s="59" t="s">
        <v>105</v>
      </c>
    </row>
    <row r="16" spans="1:33" ht="43.2" x14ac:dyDescent="0.3">
      <c r="A16" s="49">
        <v>12</v>
      </c>
      <c r="B16" s="53" t="s">
        <v>177</v>
      </c>
      <c r="C16" s="50"/>
      <c r="D16" s="50"/>
      <c r="E16" s="59" t="s">
        <v>120</v>
      </c>
    </row>
    <row r="17" spans="1:5" ht="28.8" x14ac:dyDescent="0.3">
      <c r="A17" s="49">
        <v>13</v>
      </c>
      <c r="B17" s="53" t="s">
        <v>178</v>
      </c>
      <c r="C17" s="50"/>
      <c r="D17" s="50"/>
      <c r="E17" s="59" t="s">
        <v>105</v>
      </c>
    </row>
    <row r="18" spans="1:5" ht="17.399999999999999" x14ac:dyDescent="0.3">
      <c r="A18" s="49"/>
      <c r="B18" s="93" t="s">
        <v>179</v>
      </c>
      <c r="C18" s="94"/>
      <c r="D18" s="94"/>
      <c r="E18" s="60"/>
    </row>
    <row r="19" spans="1:5" ht="14.4" x14ac:dyDescent="0.3">
      <c r="A19" s="49">
        <v>14</v>
      </c>
      <c r="B19" s="53" t="s">
        <v>180</v>
      </c>
      <c r="C19" s="50"/>
      <c r="D19" s="50"/>
      <c r="E19" s="59" t="s">
        <v>105</v>
      </c>
    </row>
    <row r="20" spans="1:5" ht="43.2" x14ac:dyDescent="0.3">
      <c r="A20" s="49">
        <v>15</v>
      </c>
      <c r="B20" s="53" t="s">
        <v>181</v>
      </c>
      <c r="C20" s="50"/>
      <c r="D20" s="50"/>
      <c r="E20" s="59" t="s">
        <v>105</v>
      </c>
    </row>
    <row r="21" spans="1:5" ht="43.2" x14ac:dyDescent="0.3">
      <c r="A21" s="49">
        <v>16</v>
      </c>
      <c r="B21" s="53" t="s">
        <v>182</v>
      </c>
      <c r="C21" s="50"/>
      <c r="D21" s="50"/>
      <c r="E21" s="59" t="s">
        <v>105</v>
      </c>
    </row>
    <row r="22" spans="1:5" ht="28.8" x14ac:dyDescent="0.3">
      <c r="A22" s="49">
        <v>17</v>
      </c>
      <c r="B22" s="53" t="s">
        <v>183</v>
      </c>
      <c r="C22" s="50"/>
      <c r="D22" s="50"/>
      <c r="E22" s="59" t="s">
        <v>105</v>
      </c>
    </row>
    <row r="23" spans="1:5" ht="43.2" x14ac:dyDescent="0.3">
      <c r="A23" s="49">
        <v>18</v>
      </c>
      <c r="B23" s="53" t="s">
        <v>184</v>
      </c>
      <c r="C23" s="50"/>
      <c r="D23" s="50"/>
      <c r="E23" s="59" t="s">
        <v>105</v>
      </c>
    </row>
    <row r="24" spans="1:5" ht="43.2" x14ac:dyDescent="0.3">
      <c r="A24" s="49">
        <v>19</v>
      </c>
      <c r="B24" s="53" t="s">
        <v>185</v>
      </c>
      <c r="C24" s="50"/>
      <c r="D24" s="50"/>
      <c r="E24" s="59" t="s">
        <v>120</v>
      </c>
    </row>
    <row r="25" spans="1:5" ht="28.8" x14ac:dyDescent="0.3">
      <c r="A25" s="49">
        <v>20</v>
      </c>
      <c r="B25" s="53" t="s">
        <v>186</v>
      </c>
      <c r="C25" s="50"/>
      <c r="D25" s="50"/>
      <c r="E25" s="59" t="s">
        <v>105</v>
      </c>
    </row>
    <row r="26" spans="1:5" ht="17.399999999999999" x14ac:dyDescent="0.3">
      <c r="A26" s="54"/>
      <c r="B26" s="93" t="s">
        <v>187</v>
      </c>
      <c r="C26" s="94"/>
      <c r="D26" s="94"/>
      <c r="E26" s="60"/>
    </row>
    <row r="27" spans="1:5" ht="28.8" x14ac:dyDescent="0.3">
      <c r="A27" s="49">
        <v>21</v>
      </c>
      <c r="B27" s="53" t="s">
        <v>188</v>
      </c>
      <c r="C27" s="50"/>
      <c r="D27" s="50"/>
      <c r="E27" s="59" t="s">
        <v>105</v>
      </c>
    </row>
    <row r="28" spans="1:5" ht="28.8" x14ac:dyDescent="0.3">
      <c r="A28" s="49">
        <v>22</v>
      </c>
      <c r="B28" s="53" t="s">
        <v>189</v>
      </c>
      <c r="C28" s="50"/>
      <c r="D28" s="50"/>
      <c r="E28" s="59" t="s">
        <v>105</v>
      </c>
    </row>
    <row r="29" spans="1:5" ht="28.8" x14ac:dyDescent="0.3">
      <c r="A29" s="49">
        <v>23</v>
      </c>
      <c r="B29" s="53" t="s">
        <v>190</v>
      </c>
      <c r="C29" s="50"/>
      <c r="D29" s="50"/>
      <c r="E29" s="59" t="s">
        <v>105</v>
      </c>
    </row>
    <row r="30" spans="1:5" ht="43.2" x14ac:dyDescent="0.3">
      <c r="A30" s="49">
        <v>24</v>
      </c>
      <c r="B30" s="53" t="s">
        <v>191</v>
      </c>
      <c r="C30" s="50"/>
      <c r="D30" s="50"/>
      <c r="E30" s="59" t="s">
        <v>120</v>
      </c>
    </row>
    <row r="31" spans="1:5" ht="17.399999999999999" x14ac:dyDescent="0.3">
      <c r="A31" s="54"/>
      <c r="B31" s="93" t="s">
        <v>192</v>
      </c>
      <c r="C31" s="94"/>
      <c r="D31" s="94"/>
      <c r="E31" s="60"/>
    </row>
    <row r="32" spans="1:5" ht="28.8" x14ac:dyDescent="0.3">
      <c r="A32" s="49">
        <v>25</v>
      </c>
      <c r="B32" s="53" t="s">
        <v>193</v>
      </c>
      <c r="C32" s="50"/>
      <c r="D32" s="50"/>
      <c r="E32" s="59" t="s">
        <v>120</v>
      </c>
    </row>
    <row r="33" spans="1:5" ht="57.6" x14ac:dyDescent="0.3">
      <c r="A33" s="49">
        <v>26</v>
      </c>
      <c r="B33" s="53" t="s">
        <v>194</v>
      </c>
      <c r="C33" s="50"/>
      <c r="D33" s="50"/>
      <c r="E33" s="59" t="s">
        <v>105</v>
      </c>
    </row>
    <row r="34" spans="1:5" ht="28.8" x14ac:dyDescent="0.3">
      <c r="A34" s="49">
        <v>27</v>
      </c>
      <c r="B34" s="53" t="s">
        <v>195</v>
      </c>
      <c r="C34" s="50"/>
      <c r="D34" s="50"/>
      <c r="E34" s="59" t="s">
        <v>105</v>
      </c>
    </row>
    <row r="35" spans="1:5" ht="57.6" x14ac:dyDescent="0.3">
      <c r="A35" s="49">
        <v>28</v>
      </c>
      <c r="B35" s="53" t="s">
        <v>196</v>
      </c>
      <c r="C35" s="50"/>
      <c r="D35" s="50"/>
      <c r="E35" s="59" t="s">
        <v>120</v>
      </c>
    </row>
    <row r="36" spans="1:5" ht="57.6" x14ac:dyDescent="0.3">
      <c r="A36" s="49">
        <v>29</v>
      </c>
      <c r="B36" s="53" t="s">
        <v>197</v>
      </c>
      <c r="C36" s="50"/>
      <c r="D36" s="50"/>
      <c r="E36" s="59" t="s">
        <v>105</v>
      </c>
    </row>
    <row r="37" spans="1:5" ht="57.6" x14ac:dyDescent="0.3">
      <c r="A37" s="49">
        <v>30</v>
      </c>
      <c r="B37" s="53" t="s">
        <v>198</v>
      </c>
      <c r="C37" s="50"/>
      <c r="D37" s="50"/>
      <c r="E37" s="59" t="s">
        <v>105</v>
      </c>
    </row>
    <row r="38" spans="1:5" ht="57.6" x14ac:dyDescent="0.3">
      <c r="A38" s="49">
        <v>31</v>
      </c>
      <c r="B38" s="53" t="s">
        <v>199</v>
      </c>
      <c r="C38" s="50"/>
      <c r="D38" s="50"/>
      <c r="E38" s="59" t="s">
        <v>120</v>
      </c>
    </row>
    <row r="39" spans="1:5" ht="17.399999999999999" x14ac:dyDescent="0.3">
      <c r="A39" s="54"/>
      <c r="B39" s="93" t="s">
        <v>200</v>
      </c>
      <c r="C39" s="94"/>
      <c r="D39" s="94"/>
      <c r="E39" s="60"/>
    </row>
    <row r="40" spans="1:5" ht="43.2" x14ac:dyDescent="0.3">
      <c r="A40" s="49">
        <v>32</v>
      </c>
      <c r="B40" s="53" t="s">
        <v>201</v>
      </c>
      <c r="C40" s="50"/>
      <c r="D40" s="50"/>
      <c r="E40" s="59" t="s">
        <v>105</v>
      </c>
    </row>
    <row r="41" spans="1:5" ht="43.2" x14ac:dyDescent="0.3">
      <c r="A41" s="49">
        <v>33</v>
      </c>
      <c r="B41" s="53" t="s">
        <v>202</v>
      </c>
      <c r="C41" s="50"/>
      <c r="D41" s="50"/>
      <c r="E41" s="59" t="s">
        <v>105</v>
      </c>
    </row>
    <row r="42" spans="1:5" ht="43.2" x14ac:dyDescent="0.3">
      <c r="A42" s="49">
        <v>34</v>
      </c>
      <c r="B42" s="53" t="s">
        <v>203</v>
      </c>
      <c r="C42" s="50"/>
      <c r="D42" s="50"/>
      <c r="E42" s="59" t="s">
        <v>105</v>
      </c>
    </row>
    <row r="43" spans="1:5" ht="28.8" x14ac:dyDescent="0.3">
      <c r="A43" s="49">
        <v>35</v>
      </c>
      <c r="B43" s="53" t="s">
        <v>204</v>
      </c>
      <c r="C43" s="50"/>
      <c r="D43" s="50"/>
      <c r="E43" s="59" t="s">
        <v>105</v>
      </c>
    </row>
    <row r="44" spans="1:5" ht="43.2" x14ac:dyDescent="0.3">
      <c r="A44" s="49">
        <v>36</v>
      </c>
      <c r="B44" s="53" t="s">
        <v>205</v>
      </c>
      <c r="C44" s="50"/>
      <c r="D44" s="50"/>
      <c r="E44" s="59" t="s">
        <v>105</v>
      </c>
    </row>
    <row r="45" spans="1:5" ht="57.6" x14ac:dyDescent="0.3">
      <c r="A45" s="49">
        <v>37</v>
      </c>
      <c r="B45" s="53" t="s">
        <v>206</v>
      </c>
      <c r="C45" s="50"/>
      <c r="D45" s="50"/>
      <c r="E45" s="59" t="s">
        <v>105</v>
      </c>
    </row>
    <row r="46" spans="1:5" ht="57.6" x14ac:dyDescent="0.3">
      <c r="A46" s="49">
        <v>38</v>
      </c>
      <c r="B46" s="53" t="s">
        <v>207</v>
      </c>
      <c r="C46" s="50"/>
      <c r="D46" s="50"/>
      <c r="E46" s="59" t="s">
        <v>105</v>
      </c>
    </row>
    <row r="47" spans="1:5" ht="43.2" x14ac:dyDescent="0.3">
      <c r="A47" s="49">
        <v>39</v>
      </c>
      <c r="B47" s="53" t="s">
        <v>208</v>
      </c>
      <c r="C47" s="50"/>
      <c r="D47" s="50"/>
      <c r="E47" s="59" t="s">
        <v>105</v>
      </c>
    </row>
    <row r="48" spans="1:5" ht="43.2" x14ac:dyDescent="0.3">
      <c r="A48" s="49">
        <v>40</v>
      </c>
      <c r="B48" s="53" t="s">
        <v>209</v>
      </c>
      <c r="C48" s="50"/>
      <c r="D48" s="50"/>
      <c r="E48" s="59" t="s">
        <v>105</v>
      </c>
    </row>
    <row r="49" spans="1:5" ht="43.2" x14ac:dyDescent="0.3">
      <c r="A49" s="49">
        <v>41</v>
      </c>
      <c r="B49" s="53" t="s">
        <v>210</v>
      </c>
      <c r="C49" s="50"/>
      <c r="D49" s="50"/>
      <c r="E49" s="59" t="s">
        <v>105</v>
      </c>
    </row>
    <row r="50" spans="1:5" ht="43.2" x14ac:dyDescent="0.3">
      <c r="A50" s="49">
        <v>42</v>
      </c>
      <c r="B50" s="53" t="s">
        <v>211</v>
      </c>
      <c r="C50" s="50"/>
      <c r="D50" s="50"/>
      <c r="E50" s="59" t="s">
        <v>105</v>
      </c>
    </row>
    <row r="51" spans="1:5" ht="43.2" x14ac:dyDescent="0.3">
      <c r="A51" s="49">
        <v>43</v>
      </c>
      <c r="B51" s="53" t="s">
        <v>212</v>
      </c>
      <c r="C51" s="50"/>
      <c r="D51" s="50"/>
      <c r="E51" s="59" t="s">
        <v>105</v>
      </c>
    </row>
    <row r="52" spans="1:5" ht="57.6" x14ac:dyDescent="0.3">
      <c r="A52" s="49">
        <v>44</v>
      </c>
      <c r="B52" s="53" t="s">
        <v>213</v>
      </c>
      <c r="C52" s="50"/>
      <c r="D52" s="50"/>
      <c r="E52" s="59" t="s">
        <v>120</v>
      </c>
    </row>
    <row r="53" spans="1:5" ht="28.8" x14ac:dyDescent="0.3">
      <c r="A53" s="49">
        <v>45</v>
      </c>
      <c r="B53" s="53" t="s">
        <v>214</v>
      </c>
      <c r="C53" s="50"/>
      <c r="D53" s="50"/>
      <c r="E53" s="59" t="s">
        <v>105</v>
      </c>
    </row>
    <row r="54" spans="1:5" ht="14.4" x14ac:dyDescent="0.3">
      <c r="A54" s="49">
        <v>46</v>
      </c>
      <c r="B54" s="53" t="s">
        <v>215</v>
      </c>
      <c r="C54" s="50"/>
      <c r="D54" s="50"/>
      <c r="E54" s="59" t="s">
        <v>105</v>
      </c>
    </row>
    <row r="55" spans="1:5" ht="43.2" x14ac:dyDescent="0.3">
      <c r="A55" s="49">
        <v>47</v>
      </c>
      <c r="B55" s="53" t="s">
        <v>216</v>
      </c>
      <c r="C55" s="50"/>
      <c r="D55" s="50"/>
      <c r="E55" s="59" t="s">
        <v>120</v>
      </c>
    </row>
    <row r="56" spans="1:5" ht="28.8" x14ac:dyDescent="0.3">
      <c r="A56" s="49">
        <v>48</v>
      </c>
      <c r="B56" s="53" t="s">
        <v>217</v>
      </c>
      <c r="C56" s="50"/>
      <c r="D56" s="50"/>
      <c r="E56" s="59" t="s">
        <v>120</v>
      </c>
    </row>
    <row r="57" spans="1:5" ht="100.8" x14ac:dyDescent="0.3">
      <c r="A57" s="49">
        <v>49</v>
      </c>
      <c r="B57" s="53" t="s">
        <v>218</v>
      </c>
      <c r="C57" s="50"/>
      <c r="D57" s="50"/>
      <c r="E57" s="59" t="s">
        <v>120</v>
      </c>
    </row>
    <row r="58" spans="1:5" ht="17.399999999999999" x14ac:dyDescent="0.3">
      <c r="A58" s="54"/>
      <c r="B58" s="93" t="s">
        <v>219</v>
      </c>
      <c r="C58" s="94"/>
      <c r="D58" s="94"/>
      <c r="E58" s="60"/>
    </row>
    <row r="59" spans="1:5" ht="28.8" x14ac:dyDescent="0.3">
      <c r="A59" s="49">
        <v>50</v>
      </c>
      <c r="B59" s="53" t="s">
        <v>220</v>
      </c>
      <c r="C59" s="50"/>
      <c r="D59" s="50"/>
      <c r="E59" s="59" t="s">
        <v>105</v>
      </c>
    </row>
    <row r="60" spans="1:5" ht="28.8" x14ac:dyDescent="0.3">
      <c r="A60" s="49">
        <v>51</v>
      </c>
      <c r="B60" s="53" t="s">
        <v>221</v>
      </c>
      <c r="C60" s="50"/>
      <c r="D60" s="50"/>
      <c r="E60" s="59" t="s">
        <v>105</v>
      </c>
    </row>
    <row r="61" spans="1:5" ht="14.4" x14ac:dyDescent="0.3"/>
    <row r="62" spans="1:5" ht="14.4" x14ac:dyDescent="0.3"/>
  </sheetData>
  <mergeCells count="7">
    <mergeCell ref="B58:D58"/>
    <mergeCell ref="B1:D1"/>
    <mergeCell ref="B3:D3"/>
    <mergeCell ref="B18:D18"/>
    <mergeCell ref="B26:D26"/>
    <mergeCell ref="B31:D31"/>
    <mergeCell ref="B39:D39"/>
  </mergeCells>
  <dataValidations count="2">
    <dataValidation type="list" allowBlank="1" showInputMessage="1" showErrorMessage="1" sqref="C40:C57 C19:C25 C27:C30 C32:C38 C59:C60 C5:C17" xr:uid="{1FE85F4A-1D01-4C6B-9D45-B6C343EF9AF9}">
      <formula1>"Integral acoperit, Partial acoperit, Neacoperit, Nu se aplica"</formula1>
    </dataValidation>
    <dataValidation type="list" allowBlank="1" showInputMessage="1" showErrorMessage="1" sqref="E5:E17 E59:E60 E40:E57 E32:E38 E19:E25 E27:E30" xr:uid="{D99F7607-7323-4FA2-A5E1-34683AA66AAA}">
      <formula1>$AG$1:$AG$4</formula1>
    </dataValidation>
  </dataValidations>
  <pageMargins left="0.7" right="0.7" top="0.75" bottom="0.75" header="0.3" footer="0.3"/>
  <headerFooter>
    <oddHeader>&amp;R&amp;"Calibri"&amp;10&amp;K000000 DISTRIBUIRE LIMITATA&amp;1#_x000D_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3F0C1-5983-4124-B1A6-3ED211E7DA79}">
  <dimension ref="A1:O49"/>
  <sheetViews>
    <sheetView tabSelected="1" workbookViewId="0">
      <selection activeCell="N51" sqref="N51"/>
    </sheetView>
  </sheetViews>
  <sheetFormatPr defaultColWidth="9.33203125" defaultRowHeight="13.8" x14ac:dyDescent="0.3"/>
  <cols>
    <col min="1" max="1" width="37.5546875" style="41" customWidth="1"/>
    <col min="2" max="11" width="11.6640625" style="47" customWidth="1"/>
    <col min="12" max="12" width="12" style="42" customWidth="1"/>
    <col min="13" max="13" width="10.5546875" style="42" customWidth="1"/>
    <col min="14" max="14" width="11.5546875" style="42" customWidth="1"/>
    <col min="15" max="15" width="31.88671875" style="42" customWidth="1"/>
    <col min="16" max="16384" width="9.33203125" style="42"/>
  </cols>
  <sheetData>
    <row r="1" spans="1:15" ht="22.2" x14ac:dyDescent="0.3">
      <c r="A1" s="96" t="s">
        <v>222</v>
      </c>
      <c r="B1" s="96"/>
      <c r="C1" s="96"/>
      <c r="D1" s="96"/>
      <c r="E1" s="96"/>
      <c r="F1" s="96"/>
      <c r="G1" s="96"/>
      <c r="H1" s="96"/>
      <c r="I1" s="96"/>
      <c r="J1" s="96"/>
      <c r="K1" s="96"/>
      <c r="L1" s="96"/>
      <c r="M1" s="96"/>
      <c r="N1" s="96"/>
      <c r="O1" s="96"/>
    </row>
    <row r="2" spans="1:15" s="43" customFormat="1" ht="28.95" customHeight="1" x14ac:dyDescent="0.3">
      <c r="A2" s="97" t="s">
        <v>223</v>
      </c>
      <c r="B2" s="97"/>
      <c r="C2" s="97"/>
      <c r="D2" s="97"/>
      <c r="E2" s="97"/>
      <c r="F2" s="97"/>
      <c r="G2" s="97"/>
      <c r="H2" s="97"/>
      <c r="I2" s="97"/>
      <c r="J2" s="97"/>
      <c r="K2" s="97"/>
      <c r="L2" s="97"/>
      <c r="M2" s="97"/>
      <c r="N2" s="97"/>
      <c r="O2" s="97"/>
    </row>
    <row r="3" spans="1:15" s="44" customFormat="1" x14ac:dyDescent="0.3">
      <c r="A3" s="98" t="s">
        <v>224</v>
      </c>
      <c r="B3" s="98"/>
      <c r="C3" s="98"/>
      <c r="D3" s="98"/>
      <c r="E3" s="98"/>
      <c r="F3" s="98"/>
      <c r="G3" s="98"/>
      <c r="H3" s="98"/>
      <c r="I3" s="98"/>
      <c r="J3" s="98"/>
      <c r="K3" s="98"/>
      <c r="L3" s="98"/>
      <c r="M3" s="98"/>
      <c r="N3" s="98"/>
      <c r="O3" s="98"/>
    </row>
    <row r="4" spans="1:15" s="45" customFormat="1" ht="22.5" customHeight="1" x14ac:dyDescent="0.3">
      <c r="A4" s="99" t="s">
        <v>225</v>
      </c>
      <c r="B4" s="99"/>
      <c r="C4" s="99"/>
      <c r="D4" s="99"/>
      <c r="E4" s="99"/>
      <c r="F4" s="100" t="s">
        <v>226</v>
      </c>
      <c r="G4" s="100"/>
      <c r="H4" s="100"/>
      <c r="I4" s="100"/>
      <c r="J4" s="100"/>
      <c r="K4" s="100" t="s">
        <v>227</v>
      </c>
      <c r="L4" s="100"/>
      <c r="M4" s="100"/>
      <c r="N4" s="100"/>
      <c r="O4" s="100"/>
    </row>
    <row r="5" spans="1:15" s="44" customFormat="1" ht="31.95" customHeight="1" x14ac:dyDescent="0.3">
      <c r="A5" s="101" t="s">
        <v>228</v>
      </c>
      <c r="B5" s="101"/>
      <c r="C5" s="101"/>
      <c r="D5" s="101"/>
      <c r="E5" s="101"/>
      <c r="F5" s="102"/>
      <c r="G5" s="102"/>
      <c r="H5" s="102"/>
      <c r="I5" s="102"/>
      <c r="J5" s="102"/>
      <c r="K5" s="102"/>
      <c r="L5" s="102"/>
      <c r="M5" s="102"/>
      <c r="N5" s="102"/>
      <c r="O5" s="102"/>
    </row>
    <row r="6" spans="1:15" ht="31.95" customHeight="1" x14ac:dyDescent="0.3">
      <c r="A6" s="101" t="s">
        <v>229</v>
      </c>
      <c r="B6" s="101"/>
      <c r="C6" s="101"/>
      <c r="D6" s="101"/>
      <c r="E6" s="101"/>
      <c r="F6" s="102"/>
      <c r="G6" s="102"/>
      <c r="H6" s="102"/>
      <c r="I6" s="102"/>
      <c r="J6" s="102"/>
      <c r="K6" s="102"/>
      <c r="L6" s="102"/>
      <c r="M6" s="102"/>
      <c r="N6" s="102"/>
      <c r="O6" s="102"/>
    </row>
    <row r="7" spans="1:15" ht="31.5" customHeight="1" x14ac:dyDescent="0.3">
      <c r="A7" s="101" t="s">
        <v>230</v>
      </c>
      <c r="B7" s="101"/>
      <c r="C7" s="101"/>
      <c r="D7" s="101"/>
      <c r="E7" s="101"/>
      <c r="F7" s="102"/>
      <c r="G7" s="102"/>
      <c r="H7" s="102"/>
      <c r="I7" s="102"/>
      <c r="J7" s="102"/>
      <c r="K7" s="102"/>
      <c r="L7" s="102"/>
      <c r="M7" s="102"/>
      <c r="N7" s="102"/>
      <c r="O7" s="102"/>
    </row>
    <row r="8" spans="1:15" ht="34.5" customHeight="1" x14ac:dyDescent="0.3">
      <c r="A8" s="101" t="s">
        <v>231</v>
      </c>
      <c r="B8" s="101"/>
      <c r="C8" s="101"/>
      <c r="D8" s="101"/>
      <c r="E8" s="101"/>
      <c r="F8" s="102"/>
      <c r="G8" s="102"/>
      <c r="H8" s="102"/>
      <c r="I8" s="102"/>
      <c r="J8" s="102"/>
      <c r="K8" s="102"/>
      <c r="L8" s="102"/>
      <c r="M8" s="102"/>
      <c r="N8" s="102"/>
      <c r="O8" s="102"/>
    </row>
    <row r="9" spans="1:15" ht="33.450000000000003" customHeight="1" x14ac:dyDescent="0.3">
      <c r="A9" s="101" t="s">
        <v>232</v>
      </c>
      <c r="B9" s="101"/>
      <c r="C9" s="101"/>
      <c r="D9" s="101"/>
      <c r="E9" s="101"/>
      <c r="F9" s="102"/>
      <c r="G9" s="102"/>
      <c r="H9" s="102"/>
      <c r="I9" s="102"/>
      <c r="J9" s="102"/>
      <c r="K9" s="102"/>
      <c r="L9" s="102"/>
      <c r="M9" s="102"/>
      <c r="N9" s="102"/>
      <c r="O9" s="102"/>
    </row>
    <row r="10" spans="1:15" x14ac:dyDescent="0.3">
      <c r="A10" s="103" t="s">
        <v>233</v>
      </c>
      <c r="B10" s="103"/>
      <c r="C10" s="103"/>
      <c r="D10" s="103"/>
      <c r="E10" s="103"/>
      <c r="F10" s="103"/>
      <c r="G10" s="103"/>
      <c r="H10" s="103"/>
      <c r="I10" s="103"/>
      <c r="J10" s="103"/>
      <c r="K10" s="103"/>
      <c r="L10" s="103"/>
      <c r="M10" s="103"/>
      <c r="N10" s="103"/>
      <c r="O10" s="103"/>
    </row>
    <row r="11" spans="1:15" x14ac:dyDescent="0.3">
      <c r="A11" s="104" t="s">
        <v>234</v>
      </c>
      <c r="B11" s="105"/>
      <c r="C11" s="105"/>
      <c r="D11" s="105"/>
      <c r="E11" s="105"/>
      <c r="F11" s="105"/>
      <c r="G11" s="105"/>
      <c r="H11" s="105"/>
      <c r="I11" s="105"/>
      <c r="J11" s="105"/>
      <c r="K11" s="105"/>
      <c r="L11" s="105"/>
      <c r="M11" s="105"/>
      <c r="N11" s="105"/>
      <c r="O11" s="105"/>
    </row>
    <row r="12" spans="1:15" x14ac:dyDescent="0.3">
      <c r="A12" s="106" t="s">
        <v>235</v>
      </c>
      <c r="B12" s="106"/>
      <c r="C12" s="106"/>
      <c r="D12" s="106"/>
      <c r="E12" s="106"/>
      <c r="F12" s="107">
        <v>2026</v>
      </c>
      <c r="G12" s="107"/>
      <c r="H12" s="107">
        <v>2027</v>
      </c>
      <c r="I12" s="107"/>
      <c r="J12" s="107">
        <v>2028</v>
      </c>
      <c r="K12" s="107"/>
      <c r="L12" s="107">
        <v>2029</v>
      </c>
      <c r="M12" s="107"/>
      <c r="N12" s="107" t="s">
        <v>236</v>
      </c>
      <c r="O12" s="107"/>
    </row>
    <row r="13" spans="1:15" x14ac:dyDescent="0.3">
      <c r="A13" s="110" t="s">
        <v>237</v>
      </c>
      <c r="B13" s="111"/>
      <c r="C13" s="111"/>
      <c r="D13" s="111"/>
      <c r="E13" s="112"/>
      <c r="F13" s="113">
        <f>SUM(F14,F17,F26,F31)</f>
        <v>0</v>
      </c>
      <c r="G13" s="114"/>
      <c r="H13" s="113">
        <f t="shared" ref="H13" si="0">SUM(H14,H17,H26,H31)</f>
        <v>0</v>
      </c>
      <c r="I13" s="114"/>
      <c r="J13" s="113">
        <f t="shared" ref="J13" si="1">SUM(J14,J17,J26,J31)</f>
        <v>0</v>
      </c>
      <c r="K13" s="114"/>
      <c r="L13" s="113">
        <f t="shared" ref="L13" si="2">SUM(L14,L17,L26,L31)</f>
        <v>0</v>
      </c>
      <c r="M13" s="114"/>
      <c r="N13" s="113"/>
      <c r="O13" s="114"/>
    </row>
    <row r="14" spans="1:15" x14ac:dyDescent="0.3">
      <c r="A14" s="108" t="s">
        <v>238</v>
      </c>
      <c r="B14" s="108"/>
      <c r="C14" s="108"/>
      <c r="D14" s="108"/>
      <c r="E14" s="108"/>
      <c r="F14" s="109">
        <f>SUM(F15:G16)</f>
        <v>0</v>
      </c>
      <c r="G14" s="109"/>
      <c r="H14" s="109">
        <f t="shared" ref="H14" si="3">SUM(H15:I16)</f>
        <v>0</v>
      </c>
      <c r="I14" s="109"/>
      <c r="J14" s="109">
        <f t="shared" ref="J14" si="4">SUM(J15:K16)</f>
        <v>0</v>
      </c>
      <c r="K14" s="109"/>
      <c r="L14" s="109">
        <f t="shared" ref="L14" si="5">SUM(L15:M16)</f>
        <v>0</v>
      </c>
      <c r="M14" s="109"/>
      <c r="N14" s="109"/>
      <c r="O14" s="109"/>
    </row>
    <row r="15" spans="1:15" x14ac:dyDescent="0.3">
      <c r="A15" s="115" t="s">
        <v>239</v>
      </c>
      <c r="B15" s="115"/>
      <c r="C15" s="115"/>
      <c r="D15" s="115"/>
      <c r="E15" s="115"/>
      <c r="F15" s="116"/>
      <c r="G15" s="116"/>
      <c r="H15" s="116"/>
      <c r="I15" s="116"/>
      <c r="J15" s="116"/>
      <c r="K15" s="116"/>
      <c r="L15" s="116"/>
      <c r="M15" s="116"/>
      <c r="N15" s="116"/>
      <c r="O15" s="116"/>
    </row>
    <row r="16" spans="1:15" x14ac:dyDescent="0.3">
      <c r="A16" s="115" t="s">
        <v>240</v>
      </c>
      <c r="B16" s="115"/>
      <c r="C16" s="115"/>
      <c r="D16" s="115"/>
      <c r="E16" s="115"/>
      <c r="F16" s="116"/>
      <c r="G16" s="116"/>
      <c r="H16" s="116"/>
      <c r="I16" s="116"/>
      <c r="J16" s="116"/>
      <c r="K16" s="116"/>
      <c r="L16" s="116"/>
      <c r="M16" s="116"/>
      <c r="N16" s="116"/>
      <c r="O16" s="116"/>
    </row>
    <row r="17" spans="1:15" x14ac:dyDescent="0.3">
      <c r="A17" s="108" t="s">
        <v>241</v>
      </c>
      <c r="B17" s="108"/>
      <c r="C17" s="108"/>
      <c r="D17" s="108"/>
      <c r="E17" s="108"/>
      <c r="F17" s="109">
        <f>SUM(F19:G25)</f>
        <v>0</v>
      </c>
      <c r="G17" s="109"/>
      <c r="H17" s="109">
        <f t="shared" ref="H17" si="6">SUM(H19:I25)</f>
        <v>0</v>
      </c>
      <c r="I17" s="109"/>
      <c r="J17" s="109">
        <f t="shared" ref="J17" si="7">SUM(J19:K25)</f>
        <v>0</v>
      </c>
      <c r="K17" s="109"/>
      <c r="L17" s="109">
        <f t="shared" ref="L17" si="8">SUM(L19:M25)</f>
        <v>0</v>
      </c>
      <c r="M17" s="109"/>
      <c r="N17" s="109"/>
      <c r="O17" s="109"/>
    </row>
    <row r="18" spans="1:15" ht="14.4" x14ac:dyDescent="0.3">
      <c r="A18" s="117" t="s">
        <v>242</v>
      </c>
      <c r="B18" s="118"/>
      <c r="C18" s="118"/>
      <c r="D18" s="118"/>
      <c r="E18" s="118"/>
      <c r="F18" s="118"/>
      <c r="G18" s="118"/>
      <c r="H18" s="118"/>
      <c r="I18" s="118"/>
      <c r="J18" s="118"/>
      <c r="K18" s="118"/>
      <c r="L18" s="118"/>
      <c r="M18" s="118"/>
      <c r="N18" s="118"/>
      <c r="O18" s="119"/>
    </row>
    <row r="19" spans="1:15" x14ac:dyDescent="0.3">
      <c r="A19" s="115" t="s">
        <v>243</v>
      </c>
      <c r="B19" s="115"/>
      <c r="C19" s="115"/>
      <c r="D19" s="115"/>
      <c r="E19" s="115"/>
      <c r="F19" s="116"/>
      <c r="G19" s="116"/>
      <c r="H19" s="116"/>
      <c r="I19" s="116"/>
      <c r="J19" s="116"/>
      <c r="K19" s="116"/>
      <c r="L19" s="116"/>
      <c r="M19" s="116"/>
      <c r="N19" s="116"/>
      <c r="O19" s="116"/>
    </row>
    <row r="20" spans="1:15" x14ac:dyDescent="0.3">
      <c r="A20" s="115" t="s">
        <v>244</v>
      </c>
      <c r="B20" s="115"/>
      <c r="C20" s="115"/>
      <c r="D20" s="115"/>
      <c r="E20" s="115"/>
      <c r="F20" s="116"/>
      <c r="G20" s="116"/>
      <c r="H20" s="116"/>
      <c r="I20" s="116"/>
      <c r="J20" s="116"/>
      <c r="K20" s="116"/>
      <c r="L20" s="116"/>
      <c r="M20" s="116"/>
      <c r="N20" s="116"/>
      <c r="O20" s="116"/>
    </row>
    <row r="21" spans="1:15" x14ac:dyDescent="0.3">
      <c r="A21" s="115" t="s">
        <v>245</v>
      </c>
      <c r="B21" s="115"/>
      <c r="C21" s="115"/>
      <c r="D21" s="115"/>
      <c r="E21" s="115"/>
      <c r="F21" s="116"/>
      <c r="G21" s="116"/>
      <c r="H21" s="116"/>
      <c r="I21" s="116"/>
      <c r="J21" s="116"/>
      <c r="K21" s="116"/>
      <c r="L21" s="116"/>
      <c r="M21" s="116"/>
      <c r="N21" s="116"/>
      <c r="O21" s="116"/>
    </row>
    <row r="22" spans="1:15" x14ac:dyDescent="0.3">
      <c r="A22" s="115" t="s">
        <v>246</v>
      </c>
      <c r="B22" s="115"/>
      <c r="C22" s="115"/>
      <c r="D22" s="115"/>
      <c r="E22" s="115"/>
      <c r="F22" s="116"/>
      <c r="G22" s="116"/>
      <c r="H22" s="116"/>
      <c r="I22" s="116"/>
      <c r="J22" s="116"/>
      <c r="K22" s="116"/>
      <c r="L22" s="116"/>
      <c r="M22" s="116"/>
      <c r="N22" s="116"/>
      <c r="O22" s="116"/>
    </row>
    <row r="23" spans="1:15" x14ac:dyDescent="0.3">
      <c r="A23" s="115" t="s">
        <v>247</v>
      </c>
      <c r="B23" s="115"/>
      <c r="C23" s="115"/>
      <c r="D23" s="115"/>
      <c r="E23" s="115"/>
      <c r="F23" s="116"/>
      <c r="G23" s="116"/>
      <c r="H23" s="116"/>
      <c r="I23" s="116"/>
      <c r="J23" s="116"/>
      <c r="K23" s="116"/>
      <c r="L23" s="116"/>
      <c r="M23" s="116"/>
      <c r="N23" s="116"/>
      <c r="O23" s="116"/>
    </row>
    <row r="24" spans="1:15" x14ac:dyDescent="0.3">
      <c r="A24" s="115" t="s">
        <v>248</v>
      </c>
      <c r="B24" s="115"/>
      <c r="C24" s="115"/>
      <c r="D24" s="115"/>
      <c r="E24" s="115"/>
      <c r="F24" s="116"/>
      <c r="G24" s="116"/>
      <c r="H24" s="116"/>
      <c r="I24" s="116"/>
      <c r="J24" s="116"/>
      <c r="K24" s="116"/>
      <c r="L24" s="116"/>
      <c r="M24" s="116"/>
      <c r="N24" s="116"/>
      <c r="O24" s="116"/>
    </row>
    <row r="25" spans="1:15" x14ac:dyDescent="0.3">
      <c r="A25" s="115" t="s">
        <v>240</v>
      </c>
      <c r="B25" s="115"/>
      <c r="C25" s="115"/>
      <c r="D25" s="115"/>
      <c r="E25" s="115"/>
      <c r="F25" s="116"/>
      <c r="G25" s="116"/>
      <c r="H25" s="116"/>
      <c r="I25" s="116"/>
      <c r="J25" s="116"/>
      <c r="K25" s="116"/>
      <c r="L25" s="116"/>
      <c r="M25" s="116"/>
      <c r="N25" s="116"/>
      <c r="O25" s="116"/>
    </row>
    <row r="26" spans="1:15" x14ac:dyDescent="0.3">
      <c r="A26" s="108" t="s">
        <v>249</v>
      </c>
      <c r="B26" s="108"/>
      <c r="C26" s="108"/>
      <c r="D26" s="108"/>
      <c r="E26" s="108"/>
      <c r="F26" s="109">
        <f>SUM(F28:G30)</f>
        <v>0</v>
      </c>
      <c r="G26" s="109"/>
      <c r="H26" s="109">
        <f t="shared" ref="H26" si="9">SUM(H28:I30)</f>
        <v>0</v>
      </c>
      <c r="I26" s="109"/>
      <c r="J26" s="109">
        <f t="shared" ref="J26" si="10">SUM(J28:K30)</f>
        <v>0</v>
      </c>
      <c r="K26" s="109"/>
      <c r="L26" s="109">
        <f t="shared" ref="L26" si="11">SUM(L28:M30)</f>
        <v>0</v>
      </c>
      <c r="M26" s="109"/>
      <c r="N26" s="109"/>
      <c r="O26" s="109"/>
    </row>
    <row r="27" spans="1:15" x14ac:dyDescent="0.3">
      <c r="A27" s="120" t="s">
        <v>250</v>
      </c>
      <c r="B27" s="121"/>
      <c r="C27" s="121"/>
      <c r="D27" s="121"/>
      <c r="E27" s="121"/>
      <c r="F27" s="121"/>
      <c r="G27" s="121"/>
      <c r="H27" s="121"/>
      <c r="I27" s="121"/>
      <c r="J27" s="121"/>
      <c r="K27" s="121"/>
      <c r="L27" s="121"/>
      <c r="M27" s="121"/>
      <c r="N27" s="121"/>
      <c r="O27" s="122"/>
    </row>
    <row r="28" spans="1:15" x14ac:dyDescent="0.3">
      <c r="A28" s="115" t="s">
        <v>251</v>
      </c>
      <c r="B28" s="115"/>
      <c r="C28" s="115"/>
      <c r="D28" s="115"/>
      <c r="E28" s="115"/>
      <c r="F28" s="116"/>
      <c r="G28" s="116"/>
      <c r="H28" s="116"/>
      <c r="I28" s="116"/>
      <c r="J28" s="116"/>
      <c r="K28" s="116"/>
      <c r="L28" s="116"/>
      <c r="M28" s="116"/>
      <c r="N28" s="116"/>
      <c r="O28" s="116"/>
    </row>
    <row r="29" spans="1:15" x14ac:dyDescent="0.3">
      <c r="A29" s="115" t="s">
        <v>252</v>
      </c>
      <c r="B29" s="115"/>
      <c r="C29" s="115"/>
      <c r="D29" s="115"/>
      <c r="E29" s="115"/>
      <c r="F29" s="116"/>
      <c r="G29" s="116"/>
      <c r="H29" s="116"/>
      <c r="I29" s="116"/>
      <c r="J29" s="116"/>
      <c r="K29" s="116"/>
      <c r="L29" s="116"/>
      <c r="M29" s="116"/>
      <c r="N29" s="116"/>
      <c r="O29" s="116"/>
    </row>
    <row r="30" spans="1:15" x14ac:dyDescent="0.3">
      <c r="A30" s="115" t="s">
        <v>240</v>
      </c>
      <c r="B30" s="115"/>
      <c r="C30" s="115"/>
      <c r="D30" s="115"/>
      <c r="E30" s="115"/>
      <c r="F30" s="116"/>
      <c r="G30" s="116"/>
      <c r="H30" s="116"/>
      <c r="I30" s="116"/>
      <c r="J30" s="116"/>
      <c r="K30" s="116"/>
      <c r="L30" s="116"/>
      <c r="M30" s="116"/>
      <c r="N30" s="116"/>
      <c r="O30" s="116"/>
    </row>
    <row r="31" spans="1:15" x14ac:dyDescent="0.3">
      <c r="A31" s="108" t="s">
        <v>253</v>
      </c>
      <c r="B31" s="108"/>
      <c r="C31" s="108"/>
      <c r="D31" s="108"/>
      <c r="E31" s="108"/>
      <c r="F31" s="109">
        <f>F32</f>
        <v>0</v>
      </c>
      <c r="G31" s="109"/>
      <c r="H31" s="109">
        <f t="shared" ref="H31" si="12">H32</f>
        <v>0</v>
      </c>
      <c r="I31" s="109"/>
      <c r="J31" s="109">
        <f t="shared" ref="J31" si="13">J32</f>
        <v>0</v>
      </c>
      <c r="K31" s="109"/>
      <c r="L31" s="109">
        <f t="shared" ref="L31" si="14">L32</f>
        <v>0</v>
      </c>
      <c r="M31" s="109"/>
      <c r="N31" s="109"/>
      <c r="O31" s="109"/>
    </row>
    <row r="32" spans="1:15" x14ac:dyDescent="0.3">
      <c r="A32" s="115" t="s">
        <v>254</v>
      </c>
      <c r="B32" s="115"/>
      <c r="C32" s="115"/>
      <c r="D32" s="115"/>
      <c r="E32" s="115"/>
      <c r="F32" s="116"/>
      <c r="G32" s="116"/>
      <c r="H32" s="116"/>
      <c r="I32" s="116"/>
      <c r="J32" s="116"/>
      <c r="K32" s="116"/>
      <c r="L32" s="116"/>
      <c r="M32" s="116"/>
      <c r="N32" s="116"/>
      <c r="O32" s="116"/>
    </row>
    <row r="33" spans="1:15" x14ac:dyDescent="0.3">
      <c r="A33" s="125" t="s">
        <v>255</v>
      </c>
      <c r="B33" s="126"/>
      <c r="C33" s="126"/>
      <c r="D33" s="126"/>
      <c r="E33" s="127"/>
      <c r="F33" s="128">
        <f>SUM(F34,F37,F40)</f>
        <v>0</v>
      </c>
      <c r="G33" s="129"/>
      <c r="H33" s="128">
        <f t="shared" ref="H33" si="15">SUM(H34,H37,H40)</f>
        <v>0</v>
      </c>
      <c r="I33" s="129"/>
      <c r="J33" s="128">
        <f t="shared" ref="J33" si="16">SUM(J34,J37,J40)</f>
        <v>0</v>
      </c>
      <c r="K33" s="129"/>
      <c r="L33" s="128">
        <f t="shared" ref="L33" si="17">SUM(L34,L37,L40)</f>
        <v>0</v>
      </c>
      <c r="M33" s="129"/>
      <c r="N33" s="128"/>
      <c r="O33" s="129"/>
    </row>
    <row r="34" spans="1:15" x14ac:dyDescent="0.3">
      <c r="A34" s="123" t="s">
        <v>256</v>
      </c>
      <c r="B34" s="123"/>
      <c r="C34" s="123"/>
      <c r="D34" s="123"/>
      <c r="E34" s="123"/>
      <c r="F34" s="124">
        <f>SUM(F35:G36)</f>
        <v>0</v>
      </c>
      <c r="G34" s="124"/>
      <c r="H34" s="124">
        <f t="shared" ref="H34" si="18">SUM(H35:I36)</f>
        <v>0</v>
      </c>
      <c r="I34" s="124"/>
      <c r="J34" s="124">
        <f t="shared" ref="J34" si="19">SUM(J35:K36)</f>
        <v>0</v>
      </c>
      <c r="K34" s="124"/>
      <c r="L34" s="124">
        <f t="shared" ref="L34" si="20">SUM(L35:M36)</f>
        <v>0</v>
      </c>
      <c r="M34" s="124"/>
      <c r="N34" s="124"/>
      <c r="O34" s="124"/>
    </row>
    <row r="35" spans="1:15" x14ac:dyDescent="0.3">
      <c r="A35" s="115" t="s">
        <v>257</v>
      </c>
      <c r="B35" s="115"/>
      <c r="C35" s="115"/>
      <c r="D35" s="115"/>
      <c r="E35" s="115"/>
      <c r="F35" s="116"/>
      <c r="G35" s="116"/>
      <c r="H35" s="116"/>
      <c r="I35" s="116"/>
      <c r="J35" s="116"/>
      <c r="K35" s="116"/>
      <c r="L35" s="116"/>
      <c r="M35" s="116"/>
      <c r="N35" s="116"/>
      <c r="O35" s="116"/>
    </row>
    <row r="36" spans="1:15" x14ac:dyDescent="0.3">
      <c r="A36" s="115" t="s">
        <v>240</v>
      </c>
      <c r="B36" s="115"/>
      <c r="C36" s="115"/>
      <c r="D36" s="115"/>
      <c r="E36" s="115"/>
      <c r="F36" s="116"/>
      <c r="G36" s="116"/>
      <c r="H36" s="116"/>
      <c r="I36" s="116"/>
      <c r="J36" s="116"/>
      <c r="K36" s="116"/>
      <c r="L36" s="116"/>
      <c r="M36" s="116"/>
      <c r="N36" s="116"/>
      <c r="O36" s="116"/>
    </row>
    <row r="37" spans="1:15" x14ac:dyDescent="0.3">
      <c r="A37" s="123" t="s">
        <v>258</v>
      </c>
      <c r="B37" s="123"/>
      <c r="C37" s="123"/>
      <c r="D37" s="123"/>
      <c r="E37" s="123"/>
      <c r="F37" s="124">
        <f>SUM(F38:G39)</f>
        <v>0</v>
      </c>
      <c r="G37" s="124"/>
      <c r="H37" s="124">
        <f t="shared" ref="H37" si="21">SUM(H38:I39)</f>
        <v>0</v>
      </c>
      <c r="I37" s="124"/>
      <c r="J37" s="124">
        <f t="shared" ref="J37" si="22">SUM(J38:K39)</f>
        <v>0</v>
      </c>
      <c r="K37" s="124"/>
      <c r="L37" s="124">
        <f t="shared" ref="L37" si="23">SUM(L38:M39)</f>
        <v>0</v>
      </c>
      <c r="M37" s="124"/>
      <c r="N37" s="124"/>
      <c r="O37" s="124"/>
    </row>
    <row r="38" spans="1:15" x14ac:dyDescent="0.3">
      <c r="A38" s="115" t="s">
        <v>259</v>
      </c>
      <c r="B38" s="115"/>
      <c r="C38" s="115"/>
      <c r="D38" s="115"/>
      <c r="E38" s="115"/>
      <c r="F38" s="116"/>
      <c r="G38" s="116"/>
      <c r="H38" s="116"/>
      <c r="I38" s="116"/>
      <c r="J38" s="116"/>
      <c r="K38" s="116"/>
      <c r="L38" s="116"/>
      <c r="M38" s="116"/>
      <c r="N38" s="116"/>
      <c r="O38" s="116"/>
    </row>
    <row r="39" spans="1:15" x14ac:dyDescent="0.3">
      <c r="A39" s="115" t="s">
        <v>240</v>
      </c>
      <c r="B39" s="115"/>
      <c r="C39" s="115"/>
      <c r="D39" s="115"/>
      <c r="E39" s="115"/>
      <c r="F39" s="116"/>
      <c r="G39" s="116"/>
      <c r="H39" s="116"/>
      <c r="I39" s="116"/>
      <c r="J39" s="116"/>
      <c r="K39" s="116"/>
      <c r="L39" s="116"/>
      <c r="M39" s="116"/>
      <c r="N39" s="116"/>
      <c r="O39" s="116"/>
    </row>
    <row r="40" spans="1:15" x14ac:dyDescent="0.3">
      <c r="A40" s="123" t="s">
        <v>260</v>
      </c>
      <c r="B40" s="123"/>
      <c r="C40" s="123"/>
      <c r="D40" s="123"/>
      <c r="E40" s="123"/>
      <c r="F40" s="124">
        <f>SUM(F41:G43)</f>
        <v>0</v>
      </c>
      <c r="G40" s="124"/>
      <c r="H40" s="124">
        <f>SUM(H41:I43)</f>
        <v>0</v>
      </c>
      <c r="I40" s="124"/>
      <c r="J40" s="124">
        <f>SUM(J41:K43)</f>
        <v>0</v>
      </c>
      <c r="K40" s="124"/>
      <c r="L40" s="124">
        <f>SUM(L41:M43)</f>
        <v>0</v>
      </c>
      <c r="M40" s="124"/>
      <c r="N40" s="124"/>
      <c r="O40" s="124"/>
    </row>
    <row r="41" spans="1:15" x14ac:dyDescent="0.3">
      <c r="A41" s="115" t="s">
        <v>261</v>
      </c>
      <c r="B41" s="115"/>
      <c r="C41" s="115"/>
      <c r="D41" s="115"/>
      <c r="E41" s="115"/>
      <c r="F41" s="116"/>
      <c r="G41" s="116"/>
      <c r="H41" s="116"/>
      <c r="I41" s="116"/>
      <c r="J41" s="116"/>
      <c r="K41" s="116"/>
      <c r="L41" s="116"/>
      <c r="M41" s="116"/>
      <c r="N41" s="116"/>
      <c r="O41" s="116"/>
    </row>
    <row r="42" spans="1:15" ht="28.95" customHeight="1" x14ac:dyDescent="0.3">
      <c r="A42" s="115" t="s">
        <v>262</v>
      </c>
      <c r="B42" s="115"/>
      <c r="C42" s="115"/>
      <c r="D42" s="115"/>
      <c r="E42" s="115"/>
      <c r="F42" s="116"/>
      <c r="G42" s="116"/>
      <c r="H42" s="116"/>
      <c r="I42" s="116"/>
      <c r="J42" s="116"/>
      <c r="K42" s="116"/>
      <c r="L42" s="116"/>
      <c r="M42" s="116"/>
      <c r="N42" s="116"/>
      <c r="O42" s="116"/>
    </row>
    <row r="43" spans="1:15" ht="25.5" customHeight="1" x14ac:dyDescent="0.3">
      <c r="A43" s="115" t="s">
        <v>263</v>
      </c>
      <c r="B43" s="115"/>
      <c r="C43" s="115"/>
      <c r="D43" s="115"/>
      <c r="E43" s="115"/>
      <c r="F43" s="116"/>
      <c r="G43" s="116"/>
      <c r="H43" s="116"/>
      <c r="I43" s="116"/>
      <c r="J43" s="116"/>
      <c r="K43" s="116"/>
      <c r="L43" s="116"/>
      <c r="M43" s="116"/>
      <c r="N43" s="116"/>
      <c r="O43" s="116"/>
    </row>
    <row r="44" spans="1:15" ht="16.2" x14ac:dyDescent="0.3">
      <c r="A44" s="133" t="s">
        <v>264</v>
      </c>
      <c r="B44" s="133"/>
      <c r="C44" s="133"/>
      <c r="D44" s="133"/>
      <c r="E44" s="133"/>
      <c r="F44" s="134">
        <f>SUM(F33,F13)</f>
        <v>0</v>
      </c>
      <c r="G44" s="134"/>
      <c r="H44" s="134">
        <f>SUM(H33,H13)</f>
        <v>0</v>
      </c>
      <c r="I44" s="134"/>
      <c r="J44" s="134">
        <f>SUM(J33,J13)</f>
        <v>0</v>
      </c>
      <c r="K44" s="134"/>
      <c r="L44" s="134">
        <f>SUM(L33,L13)</f>
        <v>0</v>
      </c>
      <c r="M44" s="134"/>
      <c r="N44" s="135"/>
      <c r="O44" s="135"/>
    </row>
    <row r="45" spans="1:15" ht="16.2" x14ac:dyDescent="0.3">
      <c r="A45" s="133" t="s">
        <v>265</v>
      </c>
      <c r="B45" s="133"/>
      <c r="C45" s="133"/>
      <c r="D45" s="133"/>
      <c r="E45" s="133"/>
      <c r="F45" s="130">
        <f>SUM(F44:M44)</f>
        <v>0</v>
      </c>
      <c r="G45" s="131"/>
      <c r="H45" s="131"/>
      <c r="I45" s="131"/>
      <c r="J45" s="131"/>
      <c r="K45" s="131"/>
      <c r="L45" s="131"/>
      <c r="M45" s="132"/>
      <c r="N45" s="135"/>
      <c r="O45" s="135"/>
    </row>
    <row r="46" spans="1:15" ht="14.4" x14ac:dyDescent="0.3">
      <c r="A46" s="46"/>
      <c r="B46" s="1"/>
      <c r="C46" s="1"/>
      <c r="D46" s="1"/>
      <c r="E46" s="1"/>
      <c r="F46" s="15"/>
      <c r="G46" s="15"/>
      <c r="H46" s="15"/>
      <c r="I46" s="15"/>
      <c r="J46" s="15"/>
      <c r="K46" s="15"/>
      <c r="L46" s="20"/>
    </row>
    <row r="47" spans="1:15" ht="14.4" x14ac:dyDescent="0.3">
      <c r="A47" s="1"/>
      <c r="B47" s="1"/>
      <c r="C47" s="1"/>
      <c r="D47" s="1"/>
      <c r="E47" s="1"/>
      <c r="F47" s="15"/>
      <c r="G47" s="15"/>
      <c r="H47" s="15"/>
      <c r="I47" s="15"/>
      <c r="J47" s="15"/>
      <c r="K47" s="15"/>
      <c r="L47" s="20"/>
    </row>
    <row r="48" spans="1:15" ht="14.4" x14ac:dyDescent="0.3">
      <c r="A48" s="1"/>
      <c r="B48" s="1"/>
      <c r="C48" s="1"/>
      <c r="D48" s="1"/>
      <c r="E48" s="1"/>
      <c r="F48" s="15"/>
      <c r="G48" s="15"/>
      <c r="H48" s="15"/>
      <c r="I48" s="15"/>
      <c r="J48" s="15"/>
      <c r="K48" s="15"/>
      <c r="L48" s="20"/>
    </row>
    <row r="49" spans="1:12" x14ac:dyDescent="0.3">
      <c r="A49" s="40"/>
      <c r="B49" s="15"/>
      <c r="C49" s="15"/>
      <c r="D49" s="15"/>
      <c r="E49" s="15"/>
      <c r="F49" s="15"/>
      <c r="G49" s="15"/>
      <c r="H49" s="15"/>
      <c r="I49" s="15"/>
      <c r="J49" s="15"/>
      <c r="K49" s="15"/>
      <c r="L49" s="20"/>
    </row>
  </sheetData>
  <mergeCells count="213">
    <mergeCell ref="F45:M45"/>
    <mergeCell ref="A44:E44"/>
    <mergeCell ref="F44:G44"/>
    <mergeCell ref="H44:I44"/>
    <mergeCell ref="J44:K44"/>
    <mergeCell ref="L44:M44"/>
    <mergeCell ref="N44:O45"/>
    <mergeCell ref="A45:E45"/>
    <mergeCell ref="A43:E43"/>
    <mergeCell ref="F43:G43"/>
    <mergeCell ref="H43:I43"/>
    <mergeCell ref="J43:K43"/>
    <mergeCell ref="L43:M43"/>
    <mergeCell ref="N43:O43"/>
    <mergeCell ref="A42:E42"/>
    <mergeCell ref="F42:G42"/>
    <mergeCell ref="H42:I42"/>
    <mergeCell ref="J42:K42"/>
    <mergeCell ref="L42:M42"/>
    <mergeCell ref="N42:O42"/>
    <mergeCell ref="A41:E41"/>
    <mergeCell ref="F41:G41"/>
    <mergeCell ref="H41:I41"/>
    <mergeCell ref="J41:K41"/>
    <mergeCell ref="L41:M41"/>
    <mergeCell ref="N41:O41"/>
    <mergeCell ref="A40:E40"/>
    <mergeCell ref="F40:G40"/>
    <mergeCell ref="H40:I40"/>
    <mergeCell ref="J40:K40"/>
    <mergeCell ref="L40:M40"/>
    <mergeCell ref="N40:O40"/>
    <mergeCell ref="A39:E39"/>
    <mergeCell ref="F39:G39"/>
    <mergeCell ref="H39:I39"/>
    <mergeCell ref="J39:K39"/>
    <mergeCell ref="L39:M39"/>
    <mergeCell ref="N39:O39"/>
    <mergeCell ref="A38:E38"/>
    <mergeCell ref="F38:G38"/>
    <mergeCell ref="H38:I38"/>
    <mergeCell ref="J38:K38"/>
    <mergeCell ref="L38:M38"/>
    <mergeCell ref="N38:O38"/>
    <mergeCell ref="A37:E37"/>
    <mergeCell ref="F37:G37"/>
    <mergeCell ref="H37:I37"/>
    <mergeCell ref="J37:K37"/>
    <mergeCell ref="L37:M37"/>
    <mergeCell ref="N37:O37"/>
    <mergeCell ref="A36:E36"/>
    <mergeCell ref="F36:G36"/>
    <mergeCell ref="H36:I36"/>
    <mergeCell ref="J36:K36"/>
    <mergeCell ref="L36:M36"/>
    <mergeCell ref="N36:O36"/>
    <mergeCell ref="A35:E35"/>
    <mergeCell ref="F35:G35"/>
    <mergeCell ref="H35:I35"/>
    <mergeCell ref="J35:K35"/>
    <mergeCell ref="L35:M35"/>
    <mergeCell ref="N35:O35"/>
    <mergeCell ref="A34:E34"/>
    <mergeCell ref="F34:G34"/>
    <mergeCell ref="H34:I34"/>
    <mergeCell ref="J34:K34"/>
    <mergeCell ref="L34:M34"/>
    <mergeCell ref="N34:O34"/>
    <mergeCell ref="A33:E33"/>
    <mergeCell ref="F33:G33"/>
    <mergeCell ref="H33:I33"/>
    <mergeCell ref="J33:K33"/>
    <mergeCell ref="L33:M33"/>
    <mergeCell ref="N33:O33"/>
    <mergeCell ref="A32:E32"/>
    <mergeCell ref="F32:G32"/>
    <mergeCell ref="H32:I32"/>
    <mergeCell ref="J32:K32"/>
    <mergeCell ref="L32:M32"/>
    <mergeCell ref="N32:O32"/>
    <mergeCell ref="A31:E31"/>
    <mergeCell ref="F31:G31"/>
    <mergeCell ref="H31:I31"/>
    <mergeCell ref="J31:K31"/>
    <mergeCell ref="L31:M31"/>
    <mergeCell ref="N31:O31"/>
    <mergeCell ref="A30:E30"/>
    <mergeCell ref="F30:G30"/>
    <mergeCell ref="H30:I30"/>
    <mergeCell ref="J30:K30"/>
    <mergeCell ref="L30:M30"/>
    <mergeCell ref="N30:O30"/>
    <mergeCell ref="A29:E29"/>
    <mergeCell ref="F29:G29"/>
    <mergeCell ref="H29:I29"/>
    <mergeCell ref="J29:K29"/>
    <mergeCell ref="L29:M29"/>
    <mergeCell ref="N29:O29"/>
    <mergeCell ref="A28:E28"/>
    <mergeCell ref="F28:G28"/>
    <mergeCell ref="H28:I28"/>
    <mergeCell ref="J28:K28"/>
    <mergeCell ref="L28:M28"/>
    <mergeCell ref="N28:O28"/>
    <mergeCell ref="A27:O27"/>
    <mergeCell ref="A26:E26"/>
    <mergeCell ref="F26:G26"/>
    <mergeCell ref="H26:I26"/>
    <mergeCell ref="J26:K26"/>
    <mergeCell ref="L26:M26"/>
    <mergeCell ref="N26:O26"/>
    <mergeCell ref="A25:E25"/>
    <mergeCell ref="F25:G25"/>
    <mergeCell ref="H25:I25"/>
    <mergeCell ref="J25:K25"/>
    <mergeCell ref="L25:M25"/>
    <mergeCell ref="N25:O25"/>
    <mergeCell ref="A24:E24"/>
    <mergeCell ref="F24:G24"/>
    <mergeCell ref="H24:I24"/>
    <mergeCell ref="J24:K24"/>
    <mergeCell ref="L24:M24"/>
    <mergeCell ref="N24:O24"/>
    <mergeCell ref="A23:E23"/>
    <mergeCell ref="F23:G23"/>
    <mergeCell ref="H23:I23"/>
    <mergeCell ref="J23:K23"/>
    <mergeCell ref="L23:M23"/>
    <mergeCell ref="N23:O23"/>
    <mergeCell ref="A22:E22"/>
    <mergeCell ref="F22:G22"/>
    <mergeCell ref="H22:I22"/>
    <mergeCell ref="J22:K22"/>
    <mergeCell ref="L22:M22"/>
    <mergeCell ref="N22:O22"/>
    <mergeCell ref="A21:E21"/>
    <mergeCell ref="F21:G21"/>
    <mergeCell ref="H21:I21"/>
    <mergeCell ref="J21:K21"/>
    <mergeCell ref="L21:M21"/>
    <mergeCell ref="N21:O21"/>
    <mergeCell ref="A20:E20"/>
    <mergeCell ref="F20:G20"/>
    <mergeCell ref="H20:I20"/>
    <mergeCell ref="J20:K20"/>
    <mergeCell ref="L20:M20"/>
    <mergeCell ref="N20:O20"/>
    <mergeCell ref="A19:E19"/>
    <mergeCell ref="F19:G19"/>
    <mergeCell ref="H19:I19"/>
    <mergeCell ref="J19:K19"/>
    <mergeCell ref="L19:M19"/>
    <mergeCell ref="N19:O19"/>
    <mergeCell ref="A18:O18"/>
    <mergeCell ref="A17:E17"/>
    <mergeCell ref="F17:G17"/>
    <mergeCell ref="H17:I17"/>
    <mergeCell ref="J17:K17"/>
    <mergeCell ref="L17:M17"/>
    <mergeCell ref="N17:O17"/>
    <mergeCell ref="A16:E16"/>
    <mergeCell ref="F16:G16"/>
    <mergeCell ref="H16:I16"/>
    <mergeCell ref="J16:K16"/>
    <mergeCell ref="L16:M16"/>
    <mergeCell ref="N16:O16"/>
    <mergeCell ref="A15:E15"/>
    <mergeCell ref="F15:G15"/>
    <mergeCell ref="H15:I15"/>
    <mergeCell ref="J15:K15"/>
    <mergeCell ref="L15:M15"/>
    <mergeCell ref="N15:O15"/>
    <mergeCell ref="A14:E14"/>
    <mergeCell ref="F14:G14"/>
    <mergeCell ref="H14:I14"/>
    <mergeCell ref="J14:K14"/>
    <mergeCell ref="L14:M14"/>
    <mergeCell ref="N14:O14"/>
    <mergeCell ref="N12:O12"/>
    <mergeCell ref="A13:E13"/>
    <mergeCell ref="F13:G13"/>
    <mergeCell ref="H13:I13"/>
    <mergeCell ref="J13:K13"/>
    <mergeCell ref="L13:M13"/>
    <mergeCell ref="N13:O13"/>
    <mergeCell ref="A9:E9"/>
    <mergeCell ref="F9:J9"/>
    <mergeCell ref="K9:O9"/>
    <mergeCell ref="A10:O10"/>
    <mergeCell ref="A11:O11"/>
    <mergeCell ref="A12:E12"/>
    <mergeCell ref="F12:G12"/>
    <mergeCell ref="H12:I12"/>
    <mergeCell ref="J12:K12"/>
    <mergeCell ref="L12:M12"/>
    <mergeCell ref="A8:E8"/>
    <mergeCell ref="F8:J8"/>
    <mergeCell ref="K8:O8"/>
    <mergeCell ref="A5:E5"/>
    <mergeCell ref="F5:J5"/>
    <mergeCell ref="K5:O5"/>
    <mergeCell ref="A6:E6"/>
    <mergeCell ref="F6:J6"/>
    <mergeCell ref="K6:O6"/>
    <mergeCell ref="A1:O1"/>
    <mergeCell ref="A2:O2"/>
    <mergeCell ref="A3:O3"/>
    <mergeCell ref="A4:E4"/>
    <mergeCell ref="F4:J4"/>
    <mergeCell ref="K4:O4"/>
    <mergeCell ref="A7:E7"/>
    <mergeCell ref="F7:J7"/>
    <mergeCell ref="K7:O7"/>
  </mergeCells>
  <dataValidations count="2">
    <dataValidation type="textLength" operator="lessThanOrEqual" allowBlank="1" showInputMessage="1" showErrorMessage="1" sqref="N15:O16 N19:O25 N32:O32 N35:O36 N38:O39 N28:O30 N41:O43" xr:uid="{BD4F71B4-EAFC-4F72-9DA0-51195DC4E868}">
      <formula1>1000</formula1>
    </dataValidation>
    <dataValidation type="textLength" operator="lessThanOrEqual" allowBlank="1" showInputMessage="1" showErrorMessage="1" sqref="F5:O9" xr:uid="{E4164E88-8A90-426C-8C18-61EA6D49305C}">
      <formula1>500</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eb56d681-2112-41d0-b29b-c3ff64391035" xsi:nil="true"/>
    <IconOverlay xmlns="http://schemas.microsoft.com/sharepoint/v4" xsi:nil="true"/>
    <lcf76f155ced4ddcb4097134ff3c332f xmlns="eb56d681-2112-41d0-b29b-c3ff64391035">
      <Terms xmlns="http://schemas.microsoft.com/office/infopath/2007/PartnerControls"/>
    </lcf76f155ced4ddcb4097134ff3c332f>
    <TaxCatchAll xmlns="72885e76-b213-453c-ac29-ed72a1ef04da" xsi:nil="true"/>
    <_dlc_DocId xmlns="72885e76-b213-453c-ac29-ed72a1ef04da">NQ3C64U5V34Z-474457643-166324</_dlc_DocId>
    <_dlc_DocIdUrl xmlns="72885e76-b213-453c-ac29-ed72a1ef04da">
      <Url>https://bidromania.sharepoint.com/sites/FileServer/_layouts/15/DocIdRedir.aspx?ID=NQ3C64U5V34Z-474457643-166324</Url>
      <Description>NQ3C64U5V34Z-474457643-166324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AD7342DE6F68D44A52392EB453E97C0" ma:contentTypeVersion="17" ma:contentTypeDescription="Create a new document." ma:contentTypeScope="" ma:versionID="c2ada3162a7f3a2a2ef7185839eaeb10">
  <xsd:schema xmlns:xsd="http://www.w3.org/2001/XMLSchema" xmlns:xs="http://www.w3.org/2001/XMLSchema" xmlns:p="http://schemas.microsoft.com/office/2006/metadata/properties" xmlns:ns2="72885e76-b213-453c-ac29-ed72a1ef04da" xmlns:ns3="eb56d681-2112-41d0-b29b-c3ff64391035" xmlns:ns4="http://schemas.microsoft.com/sharepoint/v4" targetNamespace="http://schemas.microsoft.com/office/2006/metadata/properties" ma:root="true" ma:fieldsID="119cc1d034dc6c4480adbb88a958a41c" ns2:_="" ns3:_="" ns4:_="">
    <xsd:import namespace="72885e76-b213-453c-ac29-ed72a1ef04da"/>
    <xsd:import namespace="eb56d681-2112-41d0-b29b-c3ff64391035"/>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ServiceLocation" minOccurs="0"/>
                <xsd:element ref="ns4:IconOverlay" minOccurs="0"/>
                <xsd:element ref="ns3:MediaLengthInSecond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885e76-b213-453c-ac29-ed72a1ef04d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8b8c2548-0c11-4c4c-8143-e3dbf850586b}" ma:internalName="TaxCatchAll" ma:showField="CatchAllData" ma:web="72885e76-b213-453c-ac29-ed72a1ef04d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b56d681-2112-41d0-b29b-c3ff64391035"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5b47ef8d-19f6-4e2f-ac88-7d293b0a1b20"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element name="_Flow_SignoffStatus" ma:index="27"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5"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F1F444A-B00D-4CB3-9D95-FAC4DF015C3E}">
  <ds:schemaRefs>
    <ds:schemaRef ds:uri="http://schemas.microsoft.com/sharepoint/v3/contenttype/forms"/>
  </ds:schemaRefs>
</ds:datastoreItem>
</file>

<file path=customXml/itemProps2.xml><?xml version="1.0" encoding="utf-8"?>
<ds:datastoreItem xmlns:ds="http://schemas.openxmlformats.org/officeDocument/2006/customXml" ds:itemID="{3A460B7A-20AF-4A52-88D9-F20EBBB9D34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71569FC-111E-48B0-812C-31CF0486A048}"/>
</file>

<file path=customXml/itemProps4.xml><?xml version="1.0" encoding="utf-8"?>
<ds:datastoreItem xmlns:ds="http://schemas.openxmlformats.org/officeDocument/2006/customXml" ds:itemID="{6DE811A5-70FC-4889-B643-56442798DF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Instructiuni</vt:lpstr>
      <vt:lpstr>Participant</vt:lpstr>
      <vt:lpstr>Produs</vt:lpstr>
      <vt:lpstr>Cerinte Funtionale</vt:lpstr>
      <vt:lpstr>Cerinte de securitate</vt:lpstr>
      <vt:lpstr>Costuri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Sorin Marin</dc:creator>
  <cp:keywords/>
  <dc:description/>
  <cp:lastModifiedBy>Alin Sima</cp:lastModifiedBy>
  <cp:revision/>
  <dcterms:created xsi:type="dcterms:W3CDTF">2025-06-03T09:23:14Z</dcterms:created>
  <dcterms:modified xsi:type="dcterms:W3CDTF">2025-12-31T07:07:35Z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899f84d-8554-4534-9e08-d6358d46d318_Enabled">
    <vt:lpwstr>true</vt:lpwstr>
  </property>
  <property fmtid="{D5CDD505-2E9C-101B-9397-08002B2CF9AE}" pid="3" name="MSIP_Label_8899f84d-8554-4534-9e08-d6358d46d318_SetDate">
    <vt:lpwstr>2025-06-03T09:24:05Z</vt:lpwstr>
  </property>
  <property fmtid="{D5CDD505-2E9C-101B-9397-08002B2CF9AE}" pid="4" name="MSIP_Label_8899f84d-8554-4534-9e08-d6358d46d318_Method">
    <vt:lpwstr>Privileged</vt:lpwstr>
  </property>
  <property fmtid="{D5CDD505-2E9C-101B-9397-08002B2CF9AE}" pid="5" name="MSIP_Label_8899f84d-8554-4534-9e08-d6358d46d318_Name">
    <vt:lpwstr>DISTRIBUIRE LIMITATA</vt:lpwstr>
  </property>
  <property fmtid="{D5CDD505-2E9C-101B-9397-08002B2CF9AE}" pid="6" name="MSIP_Label_8899f84d-8554-4534-9e08-d6358d46d318_SiteId">
    <vt:lpwstr>7dada173-7cf7-437c-bdd2-9d02ad8dccd6</vt:lpwstr>
  </property>
  <property fmtid="{D5CDD505-2E9C-101B-9397-08002B2CF9AE}" pid="7" name="MSIP_Label_8899f84d-8554-4534-9e08-d6358d46d318_ActionId">
    <vt:lpwstr>8bf6490a-6bf6-460c-8c4c-266ea4a4b2a0</vt:lpwstr>
  </property>
  <property fmtid="{D5CDD505-2E9C-101B-9397-08002B2CF9AE}" pid="8" name="MSIP_Label_8899f84d-8554-4534-9e08-d6358d46d318_ContentBits">
    <vt:lpwstr>1</vt:lpwstr>
  </property>
  <property fmtid="{D5CDD505-2E9C-101B-9397-08002B2CF9AE}" pid="9" name="MSIP_Label_8899f84d-8554-4534-9e08-d6358d46d318_Tag">
    <vt:lpwstr>10, 0, 1, 1</vt:lpwstr>
  </property>
  <property fmtid="{D5CDD505-2E9C-101B-9397-08002B2CF9AE}" pid="10" name="ContentTypeId">
    <vt:lpwstr>0x010100CAD7342DE6F68D44A52392EB453E97C0</vt:lpwstr>
  </property>
  <property fmtid="{D5CDD505-2E9C-101B-9397-08002B2CF9AE}" pid="11" name="_dlc_DocIdItemGuid">
    <vt:lpwstr>b54617c4-5b9b-4dde-887a-820ca5a4a152</vt:lpwstr>
  </property>
  <property fmtid="{D5CDD505-2E9C-101B-9397-08002B2CF9AE}" pid="12" name="MediaServiceImageTags">
    <vt:lpwstr/>
  </property>
</Properties>
</file>